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opchinski\Documents\D Drive\"/>
    </mc:Choice>
  </mc:AlternateContent>
  <bookViews>
    <workbookView xWindow="0" yWindow="3708" windowWidth="20100" windowHeight="9732" activeTab="3"/>
  </bookViews>
  <sheets>
    <sheet name="Form Instructions" sheetId="5" r:id="rId1"/>
    <sheet name="Sample" sheetId="2" r:id="rId2"/>
    <sheet name="Exempt and Faculty Form" sheetId="1" r:id="rId3"/>
    <sheet name="Non-Exempt and Hourly Form" sheetId="4" r:id="rId4"/>
    <sheet name="Sheet2" sheetId="6" r:id="rId5"/>
  </sheets>
  <calcPr calcId="152511"/>
</workbook>
</file>

<file path=xl/calcChain.xml><?xml version="1.0" encoding="utf-8"?>
<calcChain xmlns="http://schemas.openxmlformats.org/spreadsheetml/2006/main">
  <c r="N32" i="4" l="1"/>
  <c r="B77" i="4" l="1"/>
  <c r="B72" i="4"/>
  <c r="B67" i="4"/>
  <c r="L41" i="4" s="1"/>
  <c r="B62" i="4"/>
  <c r="L37" i="4" s="1"/>
  <c r="M41" i="4"/>
  <c r="M40" i="4"/>
  <c r="N40" i="4" s="1"/>
  <c r="M37" i="4"/>
  <c r="N36" i="4"/>
  <c r="H34" i="1"/>
  <c r="H33" i="1"/>
  <c r="H30" i="1"/>
  <c r="N37" i="4" l="1"/>
  <c r="N38" i="4" s="1"/>
  <c r="L42" i="4"/>
  <c r="N41" i="4"/>
  <c r="N42" i="4" s="1"/>
  <c r="L38" i="4"/>
  <c r="C72" i="2"/>
  <c r="C67" i="2"/>
  <c r="B70" i="1"/>
  <c r="B65" i="1"/>
  <c r="N44" i="4" l="1"/>
  <c r="L44" i="4"/>
  <c r="K32" i="4"/>
  <c r="G25" i="1"/>
  <c r="H25" i="1"/>
  <c r="I15" i="1"/>
  <c r="I17" i="1"/>
  <c r="I18" i="1"/>
  <c r="I19" i="1"/>
  <c r="I20" i="1"/>
  <c r="I21" i="1"/>
  <c r="I22" i="1"/>
  <c r="I23" i="1"/>
  <c r="I24" i="1"/>
  <c r="I16" i="1"/>
  <c r="I25" i="1" l="1"/>
  <c r="M32" i="4"/>
  <c r="N48" i="4"/>
  <c r="B60" i="1"/>
  <c r="G34" i="1" s="1"/>
  <c r="I34" i="1" s="1"/>
  <c r="B55" i="1"/>
  <c r="G30" i="1" s="1"/>
  <c r="I33" i="1"/>
  <c r="I29" i="1"/>
  <c r="I35" i="1" l="1"/>
  <c r="G31" i="1"/>
  <c r="I30" i="1"/>
  <c r="I31" i="1" s="1"/>
  <c r="G35" i="1"/>
  <c r="G37" i="1" l="1"/>
  <c r="I37" i="1"/>
  <c r="I41" i="1" s="1"/>
</calcChain>
</file>

<file path=xl/sharedStrings.xml><?xml version="1.0" encoding="utf-8"?>
<sst xmlns="http://schemas.openxmlformats.org/spreadsheetml/2006/main" count="322" uniqueCount="170">
  <si>
    <t>University of Maryland, Baltimore</t>
  </si>
  <si>
    <t>Overpayment Calculation Form</t>
  </si>
  <si>
    <t>Employee Name:</t>
  </si>
  <si>
    <t>Prepared By:</t>
  </si>
  <si>
    <t>Employee ID:</t>
  </si>
  <si>
    <t>Contact Phone:</t>
  </si>
  <si>
    <t>Dept Name:</t>
  </si>
  <si>
    <t>Compensation Information</t>
  </si>
  <si>
    <t>Effective Date</t>
  </si>
  <si>
    <t>Bi-weekly Rate</t>
  </si>
  <si>
    <t>Hourly Rate</t>
  </si>
  <si>
    <t>Empl Name</t>
  </si>
  <si>
    <t>Empl ID</t>
  </si>
  <si>
    <t>Empl Record</t>
  </si>
  <si>
    <t>Earnings Type</t>
  </si>
  <si>
    <t>Pay Period End</t>
  </si>
  <si>
    <t>Hours</t>
  </si>
  <si>
    <t>Earnings</t>
  </si>
  <si>
    <t>Should have been paid</t>
  </si>
  <si>
    <t>Difference</t>
  </si>
  <si>
    <t>Rate Applied</t>
  </si>
  <si>
    <t>Amount</t>
  </si>
  <si>
    <t>Annual Leave Balance</t>
  </si>
  <si>
    <t>Adjusted Annual Balance</t>
  </si>
  <si>
    <t>Holiday Leave Balance</t>
  </si>
  <si>
    <t>Adjusted Holiday Balance</t>
  </si>
  <si>
    <t>Adjusted Annual + Holiday Leave Payout</t>
  </si>
  <si>
    <t>(after applying leave payout)</t>
  </si>
  <si>
    <t>Net Payback</t>
  </si>
  <si>
    <t>(You must send a check before 11/1 or</t>
  </si>
  <si>
    <t>you will receive another invoice for the taxes</t>
  </si>
  <si>
    <t>due to tax year cutoff)</t>
  </si>
  <si>
    <t>Leave Adjustment worksheet</t>
  </si>
  <si>
    <t>Comments</t>
  </si>
  <si>
    <t>Annual Adjustments:</t>
  </si>
  <si>
    <t>Total Annual Adj</t>
  </si>
  <si>
    <t>Holiday Adjustments:</t>
  </si>
  <si>
    <t>Total Holiday Adj</t>
  </si>
  <si>
    <t>Procedures of Preparing an Overpayment Calculation Form</t>
  </si>
  <si>
    <t>Williams, Alan</t>
  </si>
  <si>
    <t>005678</t>
  </si>
  <si>
    <t>Joe Banner</t>
  </si>
  <si>
    <t>410-706-1243</t>
  </si>
  <si>
    <t>Department of Medicine</t>
  </si>
  <si>
    <t>Regular</t>
  </si>
  <si>
    <t>Williams,Alan</t>
  </si>
  <si>
    <t>Termination Date If Applies:</t>
  </si>
  <si>
    <t>PPE 11/2/13</t>
  </si>
  <si>
    <t>PPE 1/25/14</t>
  </si>
  <si>
    <t>PPE 12/28/2013</t>
  </si>
  <si>
    <t>PPE 1/11/14</t>
  </si>
  <si>
    <t>System did not accrue New Year Day</t>
  </si>
  <si>
    <t>Contact FSPR for Net Payback</t>
  </si>
  <si>
    <t>Compensation information should include Job row prior to the pay period in which the overpayment first occurred</t>
  </si>
  <si>
    <t>Job-Compensation Page</t>
  </si>
  <si>
    <t xml:space="preserve">Run query UMB_PR_GROSS_PAY_BY_EMPLID, copy &amp; paste the result below "Empl Name"- insert more rows if necessary </t>
  </si>
  <si>
    <t xml:space="preserve">Enter correct bi-weekly rate </t>
  </si>
  <si>
    <t>Leave Inquiry Page attach with the ETS History page listing all ETS, any ETS with status not =  "Loaded" must include paper timesheet(s)</t>
  </si>
  <si>
    <t>If the amount is &lt; 0, change the description to "Remaining Leave Payout Due to You"</t>
  </si>
  <si>
    <t xml:space="preserve">Department will send request to FSPR for the net payback amount </t>
  </si>
  <si>
    <t>Earns Begin</t>
  </si>
  <si>
    <t>Earns End</t>
  </si>
  <si>
    <t xml:space="preserve"> </t>
  </si>
  <si>
    <t>Earnings Code</t>
  </si>
  <si>
    <t>Should have been Paid</t>
  </si>
  <si>
    <t>Differences</t>
  </si>
  <si>
    <t>(Data should be obtained from eUMB Job/Compensation Page):</t>
  </si>
  <si>
    <t>A.</t>
  </si>
  <si>
    <t>B.</t>
  </si>
  <si>
    <t>C.</t>
  </si>
  <si>
    <t>Job Effective Date</t>
  </si>
  <si>
    <t>Salaried employees (Exempt/Faculty/Post Docs/SPC)</t>
  </si>
  <si>
    <t>Complete 2 yellow columns to calculate the overpaid amount for each pay period:</t>
  </si>
  <si>
    <t>List the current Annual and Holiday balances from eUMB Leave Inquiry Page</t>
  </si>
  <si>
    <t>Submit the Leave Inquiry page to FSPR as backup</t>
  </si>
  <si>
    <t>1.</t>
  </si>
  <si>
    <t>2.</t>
  </si>
  <si>
    <t>3.</t>
  </si>
  <si>
    <t>a.</t>
  </si>
  <si>
    <t>b.</t>
  </si>
  <si>
    <t>c.</t>
  </si>
  <si>
    <t>d.</t>
  </si>
  <si>
    <t>i.</t>
  </si>
  <si>
    <t>ii.</t>
  </si>
  <si>
    <t>D.</t>
  </si>
  <si>
    <t>E.</t>
  </si>
  <si>
    <t>Employee Name - Last Name, First Name</t>
  </si>
  <si>
    <t>Employee ID</t>
  </si>
  <si>
    <t>Department Name</t>
  </si>
  <si>
    <t>4.</t>
  </si>
  <si>
    <t>5.</t>
  </si>
  <si>
    <t>Prepared By</t>
  </si>
  <si>
    <t>Contact Phone number</t>
  </si>
  <si>
    <t>6.</t>
  </si>
  <si>
    <t>Termination Date - Effective Date in eUMB</t>
  </si>
  <si>
    <t xml:space="preserve">Pay Periods should include at least one pay period that was paid correctly prior to the overpayment occurred and </t>
  </si>
  <si>
    <t>(Note:  pays are generally calculated in 10ths except for the pay period crossing over fiscal year is in 14ths)</t>
  </si>
  <si>
    <t>Pay Periods should include at least one pay period that was paid correctly prior to the overpayment occurred and</t>
  </si>
  <si>
    <t>(Note:  pays are calculated in 10ths)</t>
  </si>
  <si>
    <t>Run Query UMB_ETS_TIMESHEET_HISTORY_EE</t>
  </si>
  <si>
    <t xml:space="preserve">i. </t>
  </si>
  <si>
    <t>Submit PAF to FSPR accordingly</t>
  </si>
  <si>
    <t>Leave reported via paper timesheet that was never adjusted in eUMB</t>
  </si>
  <si>
    <t>iii.</t>
  </si>
  <si>
    <t>Missing leave accrual</t>
  </si>
  <si>
    <t>Submit paper timesheets for any 'Timesheet Load Status' DO NOT = 'Loaded'</t>
  </si>
  <si>
    <t>List all pay periods that require leave adjustments</t>
  </si>
  <si>
    <t xml:space="preserve">Complete Leave Adjustment worksheet (Section E) if adjustments are needed </t>
  </si>
  <si>
    <t>Copy the total Annual and Holiday leave adjustments from Section E to compute the Adjusted Gross</t>
  </si>
  <si>
    <t>Overpayment</t>
  </si>
  <si>
    <t>If the Leave Payout Amount is greater than the gross overpayment amount:</t>
  </si>
  <si>
    <t>If the Leave Payout Amount is less than the gross overpayment amount:</t>
  </si>
  <si>
    <t>If the Leave Payout Amount is negative:</t>
  </si>
  <si>
    <t>Submit documentations for leave reported on paper timesheets that had been adjusted in eUMB</t>
  </si>
  <si>
    <t xml:space="preserve">Overaccrual due to later reporting on unpaid leave </t>
  </si>
  <si>
    <t>o   Submit a Payroll Adjustment Form (PAF) using Earnings Codes OFA/OFH/RRR to pay the remaining Leave Payout</t>
  </si>
  <si>
    <t>o   The entire leave payout will be applied to reduce the gross overpayment amount</t>
  </si>
  <si>
    <t>o   Contact FSPR for a net payback amount</t>
  </si>
  <si>
    <t>o   An invoice will be sent to the overpaid employee</t>
  </si>
  <si>
    <t>o   Notify employee the net payback amount must be received by Central Billing before November 1st</t>
  </si>
  <si>
    <t>o   After November 1st, employee will receive another invoice from Central Billing for the taxes due to tax year cutoff</t>
  </si>
  <si>
    <t>o   The overpayment amount will be increased to include the negative leave payout</t>
  </si>
  <si>
    <t>Note:  You may insert/delete rows if needed to fit different overpayment scenarios</t>
  </si>
  <si>
    <t>a</t>
  </si>
  <si>
    <t>Delete/Hide both sections</t>
  </si>
  <si>
    <t>If Applied is checked, complete this section.</t>
  </si>
  <si>
    <t>Section A</t>
  </si>
  <si>
    <t>Section B</t>
  </si>
  <si>
    <t>Section C</t>
  </si>
  <si>
    <t>Section D</t>
  </si>
  <si>
    <t>Applied</t>
  </si>
  <si>
    <t>Not Applicable</t>
  </si>
  <si>
    <t>Leave Payout (Check Box)</t>
  </si>
  <si>
    <t>Section E</t>
  </si>
  <si>
    <t>System did not accrue when he was hired in January, 2014</t>
  </si>
  <si>
    <t xml:space="preserve">Reported 24 hours holiday leave on paper timesheet, did not get adjusted in the payroll system </t>
  </si>
  <si>
    <t xml:space="preserve">Reported 16 hours annual leave on paper timesheet, did not get adjusted in the payroll system </t>
  </si>
  <si>
    <t>Leave Payout  (Check Box)</t>
  </si>
  <si>
    <t>Gross Overpayment</t>
  </si>
  <si>
    <t>Net Payback ==&gt;</t>
  </si>
  <si>
    <t>by November 1st or you will receive an additional invoice for</t>
  </si>
  <si>
    <t>the taxes due to tax year cutoff</t>
  </si>
  <si>
    <t>Note:  A repayment check must be received by Central Billing</t>
  </si>
  <si>
    <t>Sick Adjustments</t>
  </si>
  <si>
    <t>Personal Adjustments</t>
  </si>
  <si>
    <t>Total Personal Adj</t>
  </si>
  <si>
    <t>Total Sick Adj</t>
  </si>
  <si>
    <t>Annual Leave Adj (From A)</t>
  </si>
  <si>
    <t>Holiday Leave Adj (From B)</t>
  </si>
  <si>
    <t>(A)</t>
  </si>
  <si>
    <t>(B)</t>
  </si>
  <si>
    <t xml:space="preserve">Actual Hours Reported </t>
  </si>
  <si>
    <t>(Adjusted Gross Overpayment) / Final Payout   ==&gt;</t>
  </si>
  <si>
    <t>(Adjusted Gross Overpayment) / Final Payout</t>
  </si>
  <si>
    <t xml:space="preserve">Complete the Header Information </t>
  </si>
  <si>
    <t xml:space="preserve">List employee's Compensation Information with pay rates and effective dates </t>
  </si>
  <si>
    <t>Run actual gross paid query for the overpaid employee</t>
  </si>
  <si>
    <t xml:space="preserve">Hourly employees (Non Exempt/Hourly/Student) </t>
  </si>
  <si>
    <t xml:space="preserve">Leave Payout - check appropriate box (Applied/Not Applicable) </t>
  </si>
  <si>
    <t>If Not Applicable should be checked, skip this section (D) and Leave Adjustment worksheet section E</t>
  </si>
  <si>
    <t xml:space="preserve">Leave Adjustment Worksheet  </t>
  </si>
  <si>
    <t>Adj Hours</t>
  </si>
  <si>
    <t>Adj Earns</t>
  </si>
  <si>
    <t>Reg Hrs</t>
  </si>
  <si>
    <t>Reg Earns</t>
  </si>
  <si>
    <t>Run Query UMB_PR_GROSS_PAY_BY_EMPLID - Gross pay by Employee and download the results to Excel spreadsheet</t>
  </si>
  <si>
    <t>one pay period after the overpayment period to show employee started receiving the correct pay</t>
  </si>
  <si>
    <t>Run Query UMB_PR_PAYCHECK_EARNS_BY_EE - Paycheck Earnings by EE - NFY and download the results to Excel spreadsheet</t>
  </si>
  <si>
    <t>Copy the query results to the Overpayment Calculation Form (OCF) below the green line</t>
  </si>
  <si>
    <t>Actual Hours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</si>
</sst>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mm/dd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 Unicode MS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 Unicode MS"/>
      <family val="2"/>
    </font>
    <font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Arial Unicode MS"/>
      <family val="2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</cellStyleXfs>
  <cellXfs count="314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quotePrefix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7" xfId="0" applyNumberFormat="1" applyBorder="1" applyAlignment="1" applyProtection="1">
      <alignment horizontal="center"/>
      <protection locked="0"/>
    </xf>
    <xf numFmtId="14" fontId="0" fillId="0" borderId="8" xfId="0" applyNumberFormat="1" applyFont="1" applyBorder="1" applyAlignment="1" applyProtection="1">
      <alignment horizontal="center"/>
      <protection locked="0"/>
    </xf>
    <xf numFmtId="40" fontId="3" fillId="0" borderId="0" xfId="1" applyNumberFormat="1" applyFont="1"/>
    <xf numFmtId="40" fontId="0" fillId="0" borderId="0" xfId="1" applyNumberFormat="1" applyFont="1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4" fontId="0" fillId="0" borderId="0" xfId="2" applyFont="1" applyAlignment="1" applyProtection="1">
      <alignment wrapText="1"/>
      <protection locked="0"/>
    </xf>
    <xf numFmtId="44" fontId="0" fillId="0" borderId="0" xfId="2" applyFont="1" applyProtection="1"/>
    <xf numFmtId="44" fontId="0" fillId="0" borderId="1" xfId="2" applyFont="1" applyBorder="1" applyProtection="1"/>
    <xf numFmtId="44" fontId="0" fillId="0" borderId="0" xfId="2" applyFont="1" applyProtection="1">
      <protection locked="0"/>
    </xf>
    <xf numFmtId="40" fontId="0" fillId="0" borderId="0" xfId="2" applyNumberFormat="1" applyFont="1" applyProtection="1"/>
    <xf numFmtId="44" fontId="0" fillId="0" borderId="0" xfId="2" applyFont="1"/>
    <xf numFmtId="40" fontId="0" fillId="0" borderId="0" xfId="1" applyNumberFormat="1" applyFont="1" applyBorder="1"/>
    <xf numFmtId="40" fontId="0" fillId="0" borderId="0" xfId="1" applyNumberFormat="1" applyFont="1" applyBorder="1" applyProtection="1">
      <protection locked="0"/>
    </xf>
    <xf numFmtId="40" fontId="0" fillId="0" borderId="1" xfId="1" applyNumberFormat="1" applyFont="1" applyBorder="1" applyProtection="1">
      <protection locked="0"/>
    </xf>
    <xf numFmtId="0" fontId="0" fillId="0" borderId="0" xfId="0" applyAlignment="1">
      <alignment wrapText="1"/>
    </xf>
    <xf numFmtId="40" fontId="0" fillId="0" borderId="0" xfId="1" applyNumberFormat="1" applyFont="1" applyBorder="1" applyAlignment="1">
      <alignment horizontal="left"/>
    </xf>
    <xf numFmtId="44" fontId="5" fillId="0" borderId="0" xfId="2" applyFont="1" applyBorder="1" applyProtection="1">
      <protection locked="0"/>
    </xf>
    <xf numFmtId="40" fontId="3" fillId="0" borderId="0" xfId="1" applyNumberFormat="1" applyFont="1" applyBorder="1" applyAlignment="1">
      <alignment horizontal="left"/>
    </xf>
    <xf numFmtId="0" fontId="0" fillId="0" borderId="7" xfId="0" applyBorder="1"/>
    <xf numFmtId="0" fontId="7" fillId="2" borderId="0" xfId="0" applyFont="1" applyFill="1" applyBorder="1" applyAlignment="1">
      <alignment horizontal="center"/>
    </xf>
    <xf numFmtId="0" fontId="12" fillId="2" borderId="7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43" fontId="0" fillId="0" borderId="0" xfId="1" applyFont="1" applyBorder="1"/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Border="1" applyAlignment="1" applyProtection="1"/>
    <xf numFmtId="0" fontId="0" fillId="0" borderId="0" xfId="0" applyBorder="1" applyProtection="1"/>
    <xf numFmtId="0" fontId="15" fillId="0" borderId="0" xfId="0" applyFont="1" applyProtection="1"/>
    <xf numFmtId="0" fontId="0" fillId="0" borderId="0" xfId="0" quotePrefix="1" applyProtection="1"/>
    <xf numFmtId="0" fontId="0" fillId="0" borderId="4" xfId="0" applyBorder="1" applyProtection="1"/>
    <xf numFmtId="0" fontId="14" fillId="0" borderId="4" xfId="0" applyFont="1" applyBorder="1" applyProtection="1"/>
    <xf numFmtId="0" fontId="0" fillId="0" borderId="5" xfId="0" applyBorder="1" applyProtection="1"/>
    <xf numFmtId="0" fontId="0" fillId="0" borderId="6" xfId="0" applyBorder="1" applyProtection="1"/>
    <xf numFmtId="44" fontId="0" fillId="0" borderId="0" xfId="2" applyFont="1" applyBorder="1" applyProtection="1"/>
    <xf numFmtId="14" fontId="0" fillId="0" borderId="0" xfId="0" applyNumberFormat="1" applyFont="1" applyBorder="1" applyAlignment="1" applyProtection="1">
      <alignment horizontal="center"/>
    </xf>
    <xf numFmtId="14" fontId="0" fillId="0" borderId="8" xfId="0" applyNumberFormat="1" applyFont="1" applyBorder="1" applyAlignment="1" applyProtection="1">
      <alignment horizontal="center"/>
    </xf>
    <xf numFmtId="44" fontId="0" fillId="0" borderId="9" xfId="2" applyFont="1" applyBorder="1" applyProtection="1"/>
    <xf numFmtId="0" fontId="0" fillId="0" borderId="9" xfId="0" applyFont="1" applyBorder="1" applyProtection="1"/>
    <xf numFmtId="14" fontId="0" fillId="0" borderId="9" xfId="0" applyNumberFormat="1" applyFont="1" applyBorder="1" applyAlignment="1" applyProtection="1">
      <alignment horizontal="center"/>
    </xf>
    <xf numFmtId="0" fontId="0" fillId="0" borderId="10" xfId="0" applyFont="1" applyBorder="1" applyProtection="1"/>
    <xf numFmtId="0" fontId="0" fillId="0" borderId="0" xfId="0" applyFont="1" applyBorder="1" applyProtection="1"/>
    <xf numFmtId="0" fontId="5" fillId="0" borderId="0" xfId="0" applyFont="1" applyProtection="1"/>
    <xf numFmtId="2" fontId="0" fillId="0" borderId="1" xfId="0" applyNumberFormat="1" applyBorder="1" applyProtection="1"/>
    <xf numFmtId="44" fontId="0" fillId="0" borderId="1" xfId="2" applyFont="1" applyBorder="1" applyAlignment="1" applyProtection="1">
      <alignment wrapText="1"/>
    </xf>
    <xf numFmtId="40" fontId="0" fillId="0" borderId="0" xfId="1" applyNumberFormat="1" applyFont="1" applyBorder="1" applyProtection="1"/>
    <xf numFmtId="40" fontId="0" fillId="0" borderId="1" xfId="1" applyNumberFormat="1" applyFont="1" applyBorder="1" applyProtection="1"/>
    <xf numFmtId="40" fontId="0" fillId="0" borderId="0" xfId="1" applyNumberFormat="1" applyFont="1" applyFill="1" applyBorder="1" applyProtection="1"/>
    <xf numFmtId="0" fontId="0" fillId="0" borderId="0" xfId="0" applyAlignment="1" applyProtection="1">
      <alignment wrapText="1"/>
    </xf>
    <xf numFmtId="40" fontId="0" fillId="0" borderId="0" xfId="1" applyNumberFormat="1" applyFont="1" applyBorder="1" applyAlignment="1" applyProtection="1">
      <alignment horizontal="left"/>
    </xf>
    <xf numFmtId="40" fontId="3" fillId="0" borderId="0" xfId="1" applyNumberFormat="1" applyFont="1" applyBorder="1" applyAlignment="1" applyProtection="1">
      <alignment horizontal="left"/>
    </xf>
    <xf numFmtId="44" fontId="3" fillId="2" borderId="12" xfId="2" applyFont="1" applyFill="1" applyBorder="1" applyAlignment="1" applyProtection="1">
      <alignment horizontal="center" wrapText="1"/>
    </xf>
    <xf numFmtId="0" fontId="7" fillId="0" borderId="3" xfId="0" applyFont="1" applyBorder="1" applyProtection="1"/>
    <xf numFmtId="0" fontId="0" fillId="0" borderId="7" xfId="0" applyBorder="1" applyProtection="1"/>
    <xf numFmtId="0" fontId="7" fillId="2" borderId="0" xfId="0" applyFont="1" applyFill="1" applyBorder="1" applyAlignment="1" applyProtection="1">
      <alignment horizontal="center"/>
    </xf>
    <xf numFmtId="0" fontId="12" fillId="2" borderId="7" xfId="0" applyFont="1" applyFill="1" applyBorder="1" applyProtection="1"/>
    <xf numFmtId="0" fontId="0" fillId="0" borderId="6" xfId="0" applyBorder="1" applyAlignment="1" applyProtection="1"/>
    <xf numFmtId="14" fontId="0" fillId="0" borderId="7" xfId="0" applyNumberFormat="1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8" xfId="0" applyBorder="1" applyProtection="1"/>
    <xf numFmtId="40" fontId="0" fillId="0" borderId="9" xfId="1" applyNumberFormat="1" applyFont="1" applyBorder="1" applyProtection="1"/>
    <xf numFmtId="0" fontId="0" fillId="0" borderId="9" xfId="0" applyBorder="1" applyProtection="1"/>
    <xf numFmtId="0" fontId="0" fillId="0" borderId="10" xfId="0" applyBorder="1" applyProtection="1"/>
    <xf numFmtId="43" fontId="0" fillId="0" borderId="0" xfId="1" applyFont="1" applyBorder="1" applyProtection="1"/>
    <xf numFmtId="0" fontId="13" fillId="0" borderId="0" xfId="0" applyFont="1" applyProtection="1"/>
    <xf numFmtId="2" fontId="0" fillId="0" borderId="0" xfId="0" applyNumberFormat="1" applyBorder="1" applyProtection="1">
      <protection locked="0"/>
    </xf>
    <xf numFmtId="40" fontId="3" fillId="2" borderId="13" xfId="1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40" fontId="0" fillId="0" borderId="7" xfId="1" applyNumberFormat="1" applyFont="1" applyBorder="1"/>
    <xf numFmtId="40" fontId="0" fillId="0" borderId="8" xfId="1" applyNumberFormat="1" applyFont="1" applyBorder="1"/>
    <xf numFmtId="0" fontId="0" fillId="0" borderId="9" xfId="0" applyBorder="1"/>
    <xf numFmtId="40" fontId="0" fillId="0" borderId="9" xfId="1" applyNumberFormat="1" applyFont="1" applyBorder="1" applyProtection="1">
      <protection locked="0"/>
    </xf>
    <xf numFmtId="0" fontId="0" fillId="0" borderId="0" xfId="0" applyAlignment="1"/>
    <xf numFmtId="44" fontId="3" fillId="0" borderId="0" xfId="2" applyFont="1" applyProtection="1"/>
    <xf numFmtId="0" fontId="14" fillId="0" borderId="0" xfId="0" applyFont="1" applyAlignment="1" applyProtection="1">
      <alignment wrapText="1"/>
    </xf>
    <xf numFmtId="44" fontId="0" fillId="0" borderId="0" xfId="2" applyFont="1" applyBorder="1" applyAlignment="1" applyProtection="1">
      <alignment wrapText="1"/>
      <protection locked="0"/>
    </xf>
    <xf numFmtId="43" fontId="0" fillId="0" borderId="0" xfId="1" applyFont="1"/>
    <xf numFmtId="43" fontId="0" fillId="0" borderId="0" xfId="1" applyFont="1" applyAlignment="1" applyProtection="1">
      <alignment wrapText="1"/>
      <protection locked="0"/>
    </xf>
    <xf numFmtId="49" fontId="6" fillId="3" borderId="16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0" xfId="0" applyFill="1" applyBorder="1" applyProtection="1"/>
    <xf numFmtId="49" fontId="6" fillId="3" borderId="11" xfId="0" applyNumberFormat="1" applyFont="1" applyFill="1" applyBorder="1" applyAlignment="1" applyProtection="1">
      <alignment wrapText="1"/>
    </xf>
    <xf numFmtId="49" fontId="6" fillId="2" borderId="11" xfId="0" applyNumberFormat="1" applyFont="1" applyFill="1" applyBorder="1" applyAlignment="1" applyProtection="1">
      <alignment wrapText="1"/>
    </xf>
    <xf numFmtId="49" fontId="6" fillId="2" borderId="11" xfId="0" applyNumberFormat="1" applyFont="1" applyFill="1" applyBorder="1" applyAlignment="1" applyProtection="1">
      <alignment horizontal="center" wrapText="1"/>
    </xf>
    <xf numFmtId="0" fontId="14" fillId="0" borderId="0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/>
    <xf numFmtId="40" fontId="0" fillId="0" borderId="0" xfId="1" applyNumberFormat="1" applyFont="1" applyBorder="1" applyAlignment="1" applyProtection="1"/>
    <xf numFmtId="44" fontId="0" fillId="0" borderId="0" xfId="2" applyFont="1" applyBorder="1" applyAlignment="1" applyProtection="1"/>
    <xf numFmtId="40" fontId="0" fillId="0" borderId="1" xfId="1" applyNumberFormat="1" applyFont="1" applyBorder="1" applyAlignment="1" applyProtection="1"/>
    <xf numFmtId="44" fontId="0" fillId="0" borderId="1" xfId="2" applyFont="1" applyBorder="1" applyAlignment="1" applyProtection="1"/>
    <xf numFmtId="40" fontId="8" fillId="0" borderId="1" xfId="2" applyNumberFormat="1" applyFont="1" applyBorder="1" applyAlignment="1" applyProtection="1"/>
    <xf numFmtId="44" fontId="5" fillId="0" borderId="0" xfId="2" applyFont="1" applyBorder="1" applyAlignment="1" applyProtection="1"/>
    <xf numFmtId="40" fontId="3" fillId="0" borderId="0" xfId="1" applyNumberFormat="1" applyFont="1" applyBorder="1" applyAlignment="1" applyProtection="1"/>
    <xf numFmtId="164" fontId="0" fillId="0" borderId="0" xfId="0" applyNumberFormat="1"/>
    <xf numFmtId="164" fontId="6" fillId="2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0" fillId="0" borderId="0" xfId="0" applyNumberFormat="1" applyProtection="1">
      <protection locked="0"/>
    </xf>
    <xf numFmtId="0" fontId="9" fillId="0" borderId="0" xfId="0" quotePrefix="1" applyFont="1" applyAlignment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Alignment="1"/>
    <xf numFmtId="0" fontId="0" fillId="0" borderId="0" xfId="0" applyBorder="1" applyAlignment="1" applyProtection="1"/>
    <xf numFmtId="0" fontId="0" fillId="0" borderId="6" xfId="0" applyBorder="1" applyAlignment="1" applyProtection="1"/>
    <xf numFmtId="0" fontId="9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0" fillId="0" borderId="0" xfId="0" applyFont="1" applyProtection="1"/>
    <xf numFmtId="0" fontId="3" fillId="0" borderId="3" xfId="0" applyFont="1" applyBorder="1" applyProtection="1"/>
    <xf numFmtId="0" fontId="0" fillId="0" borderId="4" xfId="0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3" fillId="0" borderId="7" xfId="0" applyFont="1" applyBorder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3" fillId="0" borderId="8" xfId="0" applyFont="1" applyBorder="1" applyProtection="1"/>
    <xf numFmtId="0" fontId="0" fillId="0" borderId="9" xfId="0" quotePrefix="1" applyBorder="1" applyAlignment="1" applyProtection="1"/>
    <xf numFmtId="0" fontId="0" fillId="0" borderId="9" xfId="0" applyBorder="1" applyAlignment="1" applyProtection="1"/>
    <xf numFmtId="0" fontId="3" fillId="0" borderId="9" xfId="0" applyFont="1" applyBorder="1" applyProtection="1"/>
    <xf numFmtId="0" fontId="14" fillId="0" borderId="3" xfId="0" applyFont="1" applyBorder="1" applyProtection="1"/>
    <xf numFmtId="40" fontId="13" fillId="0" borderId="4" xfId="1" applyNumberFormat="1" applyFont="1" applyBorder="1" applyProtection="1"/>
    <xf numFmtId="0" fontId="5" fillId="0" borderId="4" xfId="0" applyFont="1" applyBorder="1" applyProtection="1"/>
    <xf numFmtId="40" fontId="5" fillId="0" borderId="4" xfId="1" applyNumberFormat="1" applyFont="1" applyBorder="1" applyProtection="1"/>
    <xf numFmtId="0" fontId="5" fillId="0" borderId="5" xfId="0" applyFont="1" applyBorder="1" applyProtection="1"/>
    <xf numFmtId="49" fontId="6" fillId="3" borderId="18" xfId="0" applyNumberFormat="1" applyFont="1" applyFill="1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49" fontId="0" fillId="0" borderId="7" xfId="0" applyNumberFormat="1" applyBorder="1" applyProtection="1"/>
    <xf numFmtId="49" fontId="0" fillId="0" borderId="0" xfId="0" applyNumberFormat="1" applyBorder="1" applyProtection="1"/>
    <xf numFmtId="14" fontId="0" fillId="0" borderId="0" xfId="0" applyNumberFormat="1" applyBorder="1" applyProtection="1"/>
    <xf numFmtId="2" fontId="0" fillId="0" borderId="0" xfId="0" applyNumberFormat="1" applyBorder="1" applyProtection="1"/>
    <xf numFmtId="44" fontId="0" fillId="0" borderId="0" xfId="2" applyFont="1" applyBorder="1" applyAlignment="1" applyProtection="1">
      <alignment wrapText="1"/>
    </xf>
    <xf numFmtId="40" fontId="0" fillId="0" borderId="0" xfId="2" applyNumberFormat="1" applyFont="1" applyBorder="1" applyProtection="1"/>
    <xf numFmtId="49" fontId="0" fillId="0" borderId="8" xfId="0" applyNumberFormat="1" applyBorder="1" applyProtection="1"/>
    <xf numFmtId="49" fontId="0" fillId="0" borderId="9" xfId="0" applyNumberFormat="1" applyBorder="1" applyProtection="1"/>
    <xf numFmtId="14" fontId="0" fillId="0" borderId="9" xfId="0" applyNumberFormat="1" applyBorder="1" applyProtection="1"/>
    <xf numFmtId="2" fontId="0" fillId="0" borderId="9" xfId="0" applyNumberFormat="1" applyBorder="1" applyProtection="1"/>
    <xf numFmtId="44" fontId="0" fillId="0" borderId="9" xfId="2" applyFont="1" applyBorder="1" applyAlignment="1" applyProtection="1">
      <alignment wrapText="1"/>
    </xf>
    <xf numFmtId="0" fontId="0" fillId="0" borderId="4" xfId="0" applyBorder="1" applyAlignment="1" applyProtection="1"/>
    <xf numFmtId="40" fontId="0" fillId="0" borderId="4" xfId="1" applyNumberFormat="1" applyFont="1" applyBorder="1" applyAlignment="1" applyProtection="1"/>
    <xf numFmtId="40" fontId="3" fillId="2" borderId="13" xfId="1" applyNumberFormat="1" applyFont="1" applyFill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5" xfId="0" applyFont="1" applyBorder="1" applyAlignment="1" applyProtection="1"/>
    <xf numFmtId="40" fontId="8" fillId="0" borderId="0" xfId="2" applyNumberFormat="1" applyFont="1" applyBorder="1" applyAlignment="1" applyProtection="1"/>
    <xf numFmtId="0" fontId="14" fillId="0" borderId="6" xfId="0" applyFont="1" applyBorder="1" applyAlignment="1" applyProtection="1">
      <alignment wrapText="1"/>
    </xf>
    <xf numFmtId="0" fontId="3" fillId="0" borderId="6" xfId="0" applyFont="1" applyBorder="1" applyAlignment="1" applyProtection="1">
      <alignment wrapText="1"/>
    </xf>
    <xf numFmtId="40" fontId="2" fillId="0" borderId="0" xfId="2" applyNumberFormat="1" applyFont="1" applyBorder="1" applyAlignment="1" applyProtection="1"/>
    <xf numFmtId="0" fontId="2" fillId="0" borderId="0" xfId="0" applyFont="1" applyBorder="1" applyAlignment="1" applyProtection="1"/>
    <xf numFmtId="40" fontId="9" fillId="0" borderId="0" xfId="0" applyNumberFormat="1" applyFont="1" applyBorder="1" applyAlignment="1" applyProtection="1"/>
    <xf numFmtId="0" fontId="14" fillId="0" borderId="19" xfId="0" applyFont="1" applyBorder="1" applyAlignment="1" applyProtection="1">
      <alignment wrapText="1"/>
    </xf>
    <xf numFmtId="0" fontId="11" fillId="0" borderId="0" xfId="0" applyFont="1" applyBorder="1" applyAlignment="1" applyProtection="1"/>
    <xf numFmtId="0" fontId="3" fillId="0" borderId="6" xfId="0" applyFont="1" applyBorder="1" applyAlignment="1" applyProtection="1"/>
    <xf numFmtId="40" fontId="3" fillId="0" borderId="9" xfId="1" applyNumberFormat="1" applyFont="1" applyBorder="1" applyProtection="1"/>
    <xf numFmtId="0" fontId="7" fillId="0" borderId="16" xfId="0" applyFont="1" applyBorder="1" applyProtection="1"/>
    <xf numFmtId="0" fontId="0" fillId="0" borderId="20" xfId="0" applyBorder="1" applyProtection="1"/>
    <xf numFmtId="0" fontId="10" fillId="0" borderId="3" xfId="0" applyFont="1" applyBorder="1" applyProtection="1"/>
    <xf numFmtId="0" fontId="13" fillId="0" borderId="4" xfId="0" applyFont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right"/>
    </xf>
    <xf numFmtId="0" fontId="10" fillId="4" borderId="3" xfId="0" applyFont="1" applyFill="1" applyBorder="1" applyAlignment="1"/>
    <xf numFmtId="0" fontId="0" fillId="4" borderId="4" xfId="0" applyFill="1" applyBorder="1" applyAlignment="1"/>
    <xf numFmtId="0" fontId="0" fillId="4" borderId="4" xfId="0" applyFill="1" applyBorder="1"/>
    <xf numFmtId="0" fontId="13" fillId="0" borderId="7" xfId="0" applyFont="1" applyBorder="1"/>
    <xf numFmtId="0" fontId="2" fillId="0" borderId="6" xfId="0" applyFont="1" applyBorder="1" applyProtection="1"/>
    <xf numFmtId="40" fontId="3" fillId="0" borderId="9" xfId="1" applyNumberFormat="1" applyFont="1" applyBorder="1"/>
    <xf numFmtId="40" fontId="3" fillId="0" borderId="9" xfId="1" applyNumberFormat="1" applyFont="1" applyBorder="1" applyProtection="1">
      <protection locked="0"/>
    </xf>
    <xf numFmtId="0" fontId="0" fillId="0" borderId="10" xfId="0" applyBorder="1"/>
    <xf numFmtId="49" fontId="6" fillId="0" borderId="16" xfId="0" applyNumberFormat="1" applyFont="1" applyFill="1" applyBorder="1" applyAlignment="1">
      <alignment horizontal="center" vertical="center" wrapText="1"/>
    </xf>
    <xf numFmtId="40" fontId="13" fillId="0" borderId="0" xfId="1" applyNumberFormat="1" applyFont="1" applyBorder="1" applyAlignment="1">
      <alignment horizontal="left"/>
    </xf>
    <xf numFmtId="40" fontId="10" fillId="2" borderId="12" xfId="2" applyNumberFormat="1" applyFont="1" applyFill="1" applyBorder="1" applyProtection="1">
      <protection locked="0"/>
    </xf>
    <xf numFmtId="0" fontId="0" fillId="0" borderId="6" xfId="0" applyBorder="1" applyAlignment="1"/>
    <xf numFmtId="0" fontId="0" fillId="0" borderId="0" xfId="0" applyAlignment="1">
      <alignment horizontal="left"/>
    </xf>
    <xf numFmtId="0" fontId="0" fillId="4" borderId="3" xfId="0" applyFill="1" applyBorder="1"/>
    <xf numFmtId="0" fontId="0" fillId="4" borderId="5" xfId="0" applyFill="1" applyBorder="1"/>
    <xf numFmtId="0" fontId="13" fillId="0" borderId="0" xfId="0" applyFont="1" applyAlignment="1" applyProtection="1">
      <alignment horizontal="right"/>
    </xf>
    <xf numFmtId="0" fontId="5" fillId="0" borderId="0" xfId="0" applyFont="1" applyBorder="1"/>
    <xf numFmtId="14" fontId="5" fillId="0" borderId="8" xfId="0" applyNumberFormat="1" applyFont="1" applyBorder="1" applyAlignment="1" applyProtection="1">
      <alignment horizontal="center"/>
      <protection locked="0"/>
    </xf>
    <xf numFmtId="43" fontId="5" fillId="0" borderId="0" xfId="1" applyFont="1" applyProtection="1">
      <protection locked="0"/>
    </xf>
    <xf numFmtId="49" fontId="24" fillId="0" borderId="0" xfId="3" applyNumberFormat="1" applyFont="1" applyProtection="1">
      <protection locked="0"/>
    </xf>
    <xf numFmtId="0" fontId="24" fillId="0" borderId="0" xfId="3" applyFont="1" applyProtection="1">
      <protection locked="0"/>
    </xf>
    <xf numFmtId="14" fontId="24" fillId="0" borderId="0" xfId="3" applyNumberFormat="1" applyFont="1" applyProtection="1">
      <protection locked="0"/>
    </xf>
    <xf numFmtId="2" fontId="24" fillId="0" borderId="0" xfId="3" applyNumberFormat="1" applyFont="1" applyProtection="1">
      <protection locked="0"/>
    </xf>
    <xf numFmtId="43" fontId="24" fillId="0" borderId="0" xfId="1" applyFont="1" applyProtection="1">
      <protection locked="0"/>
    </xf>
    <xf numFmtId="49" fontId="5" fillId="0" borderId="0" xfId="0" applyNumberFormat="1" applyFont="1" applyFill="1" applyBorder="1" applyProtection="1">
      <protection locked="0"/>
    </xf>
    <xf numFmtId="14" fontId="5" fillId="0" borderId="0" xfId="0" applyNumberFormat="1" applyFont="1" applyFill="1" applyBorder="1" applyProtection="1">
      <protection locked="0"/>
    </xf>
    <xf numFmtId="2" fontId="5" fillId="0" borderId="0" xfId="0" applyNumberFormat="1" applyFont="1" applyFill="1" applyBorder="1" applyProtection="1">
      <protection locked="0"/>
    </xf>
    <xf numFmtId="43" fontId="5" fillId="0" borderId="0" xfId="1" applyFont="1" applyBorder="1" applyAlignment="1" applyProtection="1">
      <alignment wrapText="1"/>
      <protection locked="0"/>
    </xf>
    <xf numFmtId="43" fontId="5" fillId="0" borderId="1" xfId="1" applyFont="1" applyBorder="1" applyProtection="1">
      <protection locked="0"/>
    </xf>
    <xf numFmtId="40" fontId="5" fillId="0" borderId="0" xfId="1" applyNumberFormat="1" applyFont="1" applyBorder="1"/>
    <xf numFmtId="40" fontId="5" fillId="0" borderId="0" xfId="1" applyNumberFormat="1" applyFont="1" applyBorder="1" applyProtection="1">
      <protection locked="0"/>
    </xf>
    <xf numFmtId="164" fontId="25" fillId="0" borderId="6" xfId="2" applyNumberFormat="1" applyFont="1" applyBorder="1" applyProtection="1"/>
    <xf numFmtId="40" fontId="5" fillId="0" borderId="1" xfId="1" applyNumberFormat="1" applyFont="1" applyBorder="1" applyProtection="1">
      <protection locked="0"/>
    </xf>
    <xf numFmtId="44" fontId="5" fillId="0" borderId="1" xfId="2" applyFont="1" applyBorder="1" applyProtection="1">
      <protection locked="0"/>
    </xf>
    <xf numFmtId="164" fontId="25" fillId="0" borderId="15" xfId="2" applyNumberFormat="1" applyFont="1" applyBorder="1" applyProtection="1"/>
    <xf numFmtId="164" fontId="23" fillId="0" borderId="6" xfId="2" applyNumberFormat="1" applyFont="1" applyBorder="1" applyProtection="1"/>
    <xf numFmtId="164" fontId="23" fillId="0" borderId="6" xfId="0" applyNumberFormat="1" applyFont="1" applyBorder="1" applyProtection="1"/>
    <xf numFmtId="43" fontId="5" fillId="0" borderId="0" xfId="1" applyFont="1" applyBorder="1" applyProtection="1">
      <protection locked="0"/>
    </xf>
    <xf numFmtId="40" fontId="4" fillId="0" borderId="21" xfId="1" applyNumberFormat="1" applyFont="1" applyBorder="1" applyAlignment="1" applyProtection="1">
      <alignment horizontal="right"/>
    </xf>
    <xf numFmtId="44" fontId="13" fillId="0" borderId="22" xfId="2" applyFont="1" applyBorder="1" applyAlignment="1" applyProtection="1">
      <alignment horizontal="center" wrapText="1"/>
      <protection locked="0"/>
    </xf>
    <xf numFmtId="0" fontId="0" fillId="5" borderId="0" xfId="0" applyFill="1"/>
    <xf numFmtId="43" fontId="4" fillId="5" borderId="0" xfId="1" applyFont="1" applyFill="1" applyBorder="1" applyAlignment="1">
      <alignment horizontal="right"/>
    </xf>
    <xf numFmtId="0" fontId="3" fillId="5" borderId="0" xfId="0" applyFont="1" applyFill="1"/>
    <xf numFmtId="40" fontId="3" fillId="5" borderId="0" xfId="1" applyNumberFormat="1" applyFont="1" applyFill="1" applyBorder="1" applyAlignment="1">
      <alignment horizontal="right"/>
    </xf>
    <xf numFmtId="0" fontId="11" fillId="5" borderId="6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40" fontId="5" fillId="0" borderId="0" xfId="1" applyNumberFormat="1" applyFont="1" applyProtection="1">
      <protection locked="0"/>
    </xf>
    <xf numFmtId="2" fontId="0" fillId="0" borderId="1" xfId="0" applyNumberFormat="1" applyBorder="1" applyProtection="1">
      <protection locked="0"/>
    </xf>
    <xf numFmtId="0" fontId="18" fillId="0" borderId="3" xfId="0" applyFont="1" applyBorder="1"/>
    <xf numFmtId="0" fontId="0" fillId="5" borderId="0" xfId="0" applyFill="1" applyBorder="1"/>
    <xf numFmtId="0" fontId="3" fillId="5" borderId="0" xfId="0" applyFont="1" applyFill="1" applyBorder="1"/>
    <xf numFmtId="0" fontId="0" fillId="0" borderId="8" xfId="0" applyBorder="1"/>
    <xf numFmtId="40" fontId="0" fillId="0" borderId="9" xfId="1" applyNumberFormat="1" applyFont="1" applyBorder="1"/>
    <xf numFmtId="0" fontId="3" fillId="2" borderId="16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9" xfId="0" applyNumberFormat="1" applyBorder="1"/>
    <xf numFmtId="0" fontId="7" fillId="2" borderId="7" xfId="0" applyFont="1" applyFill="1" applyBorder="1" applyAlignment="1">
      <alignment horizontal="center"/>
    </xf>
    <xf numFmtId="40" fontId="3" fillId="0" borderId="0" xfId="1" applyNumberFormat="1" applyFont="1" applyBorder="1"/>
    <xf numFmtId="40" fontId="3" fillId="0" borderId="0" xfId="1" applyNumberFormat="1" applyFont="1" applyBorder="1" applyProtection="1">
      <protection locked="0"/>
    </xf>
    <xf numFmtId="40" fontId="3" fillId="2" borderId="4" xfId="1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0" fontId="10" fillId="2" borderId="6" xfId="2" applyNumberFormat="1" applyFont="1" applyFill="1" applyBorder="1" applyProtection="1">
      <protection locked="0"/>
    </xf>
    <xf numFmtId="0" fontId="3" fillId="5" borderId="9" xfId="0" applyFont="1" applyFill="1" applyBorder="1"/>
    <xf numFmtId="40" fontId="3" fillId="5" borderId="9" xfId="1" applyNumberFormat="1" applyFont="1" applyFill="1" applyBorder="1" applyAlignment="1">
      <alignment horizontal="right"/>
    </xf>
    <xf numFmtId="0" fontId="0" fillId="5" borderId="10" xfId="0" applyFill="1" applyBorder="1" applyProtection="1">
      <protection locked="0"/>
    </xf>
    <xf numFmtId="164" fontId="13" fillId="0" borderId="21" xfId="0" applyNumberFormat="1" applyFont="1" applyBorder="1"/>
    <xf numFmtId="164" fontId="3" fillId="0" borderId="22" xfId="0" applyNumberFormat="1" applyFont="1" applyBorder="1" applyAlignment="1">
      <alignment horizontal="center" wrapText="1"/>
    </xf>
    <xf numFmtId="164" fontId="0" fillId="0" borderId="4" xfId="0" applyNumberFormat="1" applyBorder="1"/>
    <xf numFmtId="0" fontId="26" fillId="2" borderId="7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0" fillId="4" borderId="3" xfId="0" applyFill="1" applyBorder="1" applyProtection="1"/>
    <xf numFmtId="0" fontId="0" fillId="4" borderId="4" xfId="0" applyFill="1" applyBorder="1" applyProtection="1"/>
    <xf numFmtId="0" fontId="14" fillId="4" borderId="4" xfId="0" applyFont="1" applyFill="1" applyBorder="1" applyProtection="1"/>
    <xf numFmtId="0" fontId="0" fillId="4" borderId="5" xfId="0" applyFill="1" applyBorder="1" applyProtection="1"/>
    <xf numFmtId="43" fontId="2" fillId="0" borderId="0" xfId="1" applyFont="1" applyBorder="1" applyProtection="1"/>
    <xf numFmtId="43" fontId="0" fillId="0" borderId="0" xfId="1" applyFont="1" applyBorder="1" applyAlignment="1" applyProtection="1">
      <alignment horizontal="center"/>
    </xf>
    <xf numFmtId="43" fontId="0" fillId="0" borderId="6" xfId="1" applyFont="1" applyBorder="1" applyProtection="1"/>
    <xf numFmtId="14" fontId="0" fillId="0" borderId="6" xfId="0" applyNumberFormat="1" applyBorder="1" applyProtection="1"/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165" fontId="0" fillId="0" borderId="0" xfId="0" applyNumberFormat="1" applyFont="1" applyFill="1" applyBorder="1" applyProtection="1">
      <protection locked="0"/>
    </xf>
    <xf numFmtId="43" fontId="8" fillId="0" borderId="9" xfId="1" applyFont="1" applyBorder="1" applyProtection="1">
      <protection locked="0"/>
    </xf>
    <xf numFmtId="43" fontId="8" fillId="0" borderId="9" xfId="1" applyFont="1" applyBorder="1" applyAlignment="1" applyProtection="1">
      <alignment horizontal="center"/>
      <protection locked="0"/>
    </xf>
    <xf numFmtId="43" fontId="8" fillId="0" borderId="10" xfId="1" applyFont="1" applyBorder="1" applyProtection="1">
      <protection locked="0"/>
    </xf>
    <xf numFmtId="165" fontId="0" fillId="0" borderId="0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Font="1" applyFill="1" applyBorder="1" applyAlignment="1" applyProtection="1">
      <alignment horizontal="left"/>
      <protection locked="0"/>
    </xf>
    <xf numFmtId="165" fontId="0" fillId="0" borderId="6" xfId="0" applyNumberFormat="1" applyFont="1" applyFill="1" applyBorder="1" applyAlignment="1" applyProtection="1">
      <alignment horizontal="center"/>
      <protection locked="0"/>
    </xf>
    <xf numFmtId="165" fontId="25" fillId="0" borderId="0" xfId="0" applyNumberFormat="1" applyFont="1" applyFill="1" applyBorder="1" applyProtection="1">
      <protection locked="0"/>
    </xf>
    <xf numFmtId="43" fontId="25" fillId="0" borderId="0" xfId="1" applyFont="1" applyBorder="1" applyProtection="1">
      <protection locked="0"/>
    </xf>
    <xf numFmtId="43" fontId="25" fillId="0" borderId="0" xfId="1" applyFont="1" applyBorder="1" applyAlignment="1" applyProtection="1">
      <alignment horizontal="center"/>
      <protection locked="0"/>
    </xf>
    <xf numFmtId="43" fontId="25" fillId="0" borderId="6" xfId="1" applyFont="1" applyBorder="1" applyProtection="1">
      <protection locked="0"/>
    </xf>
    <xf numFmtId="44" fontId="25" fillId="0" borderId="9" xfId="2" applyFont="1" applyBorder="1" applyProtection="1">
      <protection locked="0"/>
    </xf>
    <xf numFmtId="0" fontId="25" fillId="0" borderId="9" xfId="0" applyFont="1" applyBorder="1" applyProtection="1">
      <protection locked="0"/>
    </xf>
    <xf numFmtId="14" fontId="25" fillId="0" borderId="9" xfId="0" applyNumberFormat="1" applyFont="1" applyBorder="1" applyAlignment="1" applyProtection="1">
      <alignment horizontal="center"/>
      <protection locked="0"/>
    </xf>
    <xf numFmtId="14" fontId="25" fillId="0" borderId="9" xfId="2" applyNumberFormat="1" applyFont="1" applyBorder="1" applyAlignment="1" applyProtection="1">
      <alignment horizontal="center"/>
      <protection locked="0"/>
    </xf>
    <xf numFmtId="44" fontId="25" fillId="0" borderId="10" xfId="2" applyFont="1" applyBorder="1" applyProtection="1">
      <protection locked="0"/>
    </xf>
    <xf numFmtId="165" fontId="25" fillId="0" borderId="0" xfId="0" applyNumberFormat="1" applyFont="1" applyFill="1" applyBorder="1" applyAlignment="1" applyProtection="1">
      <alignment horizontal="center"/>
      <protection locked="0"/>
    </xf>
    <xf numFmtId="165" fontId="25" fillId="0" borderId="6" xfId="0" applyNumberFormat="1" applyFont="1" applyFill="1" applyBorder="1" applyAlignment="1" applyProtection="1">
      <alignment horizontal="center"/>
      <protection locked="0"/>
    </xf>
    <xf numFmtId="43" fontId="8" fillId="0" borderId="0" xfId="1" applyFont="1" applyBorder="1" applyAlignment="1" applyProtection="1">
      <alignment horizontal="center" vertical="center"/>
      <protection locked="0"/>
    </xf>
    <xf numFmtId="43" fontId="8" fillId="0" borderId="6" xfId="1" applyFont="1" applyBorder="1" applyAlignment="1" applyProtection="1">
      <alignment horizontal="center" vertical="center"/>
      <protection locked="0"/>
    </xf>
    <xf numFmtId="40" fontId="4" fillId="0" borderId="6" xfId="1" applyNumberFormat="1" applyFont="1" applyBorder="1" applyProtection="1"/>
    <xf numFmtId="1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1" fontId="0" fillId="0" borderId="0" xfId="0" applyNumberFormat="1" applyFill="1" applyProtection="1">
      <protection locked="0"/>
    </xf>
    <xf numFmtId="14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Border="1" applyAlignment="1" applyProtection="1"/>
    <xf numFmtId="0" fontId="0" fillId="0" borderId="6" xfId="0" applyBorder="1" applyAlignment="1" applyProtection="1"/>
    <xf numFmtId="0" fontId="5" fillId="0" borderId="2" xfId="0" quotePrefix="1" applyFont="1" applyBorder="1" applyAlignment="1" applyProtection="1">
      <alignment horizontal="center"/>
    </xf>
    <xf numFmtId="0" fontId="27" fillId="4" borderId="4" xfId="0" applyFont="1" applyFill="1" applyBorder="1" applyAlignment="1" applyProtection="1">
      <alignment horizontal="center" vertical="center"/>
    </xf>
    <xf numFmtId="14" fontId="5" fillId="0" borderId="2" xfId="0" applyNumberFormat="1" applyFont="1" applyBorder="1" applyAlignment="1" applyProtection="1">
      <alignment horizontal="center"/>
    </xf>
    <xf numFmtId="14" fontId="5" fillId="0" borderId="17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49" fontId="5" fillId="0" borderId="2" xfId="0" quotePrefix="1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22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/>
    </xf>
    <xf numFmtId="0" fontId="0" fillId="0" borderId="0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9" fontId="5" fillId="0" borderId="2" xfId="0" quotePrefix="1" applyNumberFormat="1" applyFont="1" applyBorder="1" applyAlignment="1" applyProtection="1">
      <alignment horizontal="center"/>
      <protection locked="0"/>
    </xf>
    <xf numFmtId="0" fontId="5" fillId="0" borderId="2" xfId="0" quotePrefix="1" applyFont="1" applyBorder="1" applyAlignment="1" applyProtection="1">
      <alignment horizontal="center"/>
      <protection locked="0"/>
    </xf>
    <xf numFmtId="0" fontId="0" fillId="0" borderId="0" xfId="0" applyAlignment="1"/>
    <xf numFmtId="0" fontId="0" fillId="0" borderId="6" xfId="0" applyBorder="1" applyAlignment="1"/>
    <xf numFmtId="0" fontId="0" fillId="0" borderId="0" xfId="0" applyBorder="1" applyAlignment="1"/>
    <xf numFmtId="0" fontId="22" fillId="4" borderId="3" xfId="0" applyFont="1" applyFill="1" applyBorder="1" applyAlignment="1" applyProtection="1">
      <alignment horizontal="center" vertical="center"/>
    </xf>
    <xf numFmtId="0" fontId="19" fillId="4" borderId="4" xfId="0" applyFont="1" applyFill="1" applyBorder="1" applyAlignment="1" applyProtection="1"/>
    <xf numFmtId="0" fontId="0" fillId="0" borderId="5" xfId="0" applyBorder="1" applyAlignment="1" applyProtection="1"/>
    <xf numFmtId="0" fontId="11" fillId="0" borderId="0" xfId="0" applyFont="1" applyAlignment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showGridLines="0" showRowColHeaders="0" workbookViewId="0">
      <selection activeCell="G35" sqref="G35"/>
    </sheetView>
  </sheetViews>
  <sheetFormatPr defaultRowHeight="25.2" customHeight="1" x14ac:dyDescent="0.3"/>
  <cols>
    <col min="2" max="2" width="4.6640625" customWidth="1"/>
    <col min="3" max="3" width="3.5546875" customWidth="1"/>
    <col min="4" max="4" width="2.6640625" customWidth="1"/>
  </cols>
  <sheetData>
    <row r="1" spans="1:17" s="113" customFormat="1" ht="22.2" customHeight="1" x14ac:dyDescent="0.4">
      <c r="A1" s="124" t="s">
        <v>38</v>
      </c>
    </row>
    <row r="2" spans="1:17" s="112" customFormat="1" ht="22.2" customHeight="1" x14ac:dyDescent="0.3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7" s="112" customFormat="1" ht="22.2" customHeight="1" x14ac:dyDescent="0.35">
      <c r="A3" s="114" t="s">
        <v>67</v>
      </c>
      <c r="B3" s="115" t="s">
        <v>154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s="112" customFormat="1" ht="22.2" customHeight="1" x14ac:dyDescent="0.35">
      <c r="A4" s="114"/>
      <c r="B4" s="117" t="s">
        <v>75</v>
      </c>
      <c r="C4" s="115" t="s">
        <v>86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7" s="112" customFormat="1" ht="22.2" customHeight="1" x14ac:dyDescent="0.35">
      <c r="A5" s="114"/>
      <c r="B5" s="117" t="s">
        <v>76</v>
      </c>
      <c r="C5" s="115" t="s">
        <v>87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spans="1:17" s="112" customFormat="1" ht="22.2" customHeight="1" x14ac:dyDescent="0.35">
      <c r="A6" s="114"/>
      <c r="B6" s="117" t="s">
        <v>77</v>
      </c>
      <c r="C6" s="115" t="s">
        <v>88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spans="1:17" s="112" customFormat="1" ht="22.2" customHeight="1" x14ac:dyDescent="0.35">
      <c r="A7" s="114"/>
      <c r="B7" s="117" t="s">
        <v>89</v>
      </c>
      <c r="C7" s="115" t="s">
        <v>91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1:17" s="112" customFormat="1" ht="22.2" customHeight="1" x14ac:dyDescent="0.35">
      <c r="A8" s="114"/>
      <c r="B8" s="117" t="s">
        <v>90</v>
      </c>
      <c r="C8" s="115" t="s">
        <v>92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</row>
    <row r="9" spans="1:17" s="112" customFormat="1" ht="22.2" customHeight="1" x14ac:dyDescent="0.35">
      <c r="A9" s="114"/>
      <c r="B9" s="117" t="s">
        <v>93</v>
      </c>
      <c r="C9" s="115" t="s">
        <v>94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</row>
    <row r="10" spans="1:17" s="112" customFormat="1" ht="22.2" customHeight="1" x14ac:dyDescent="0.35">
      <c r="A10" s="114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</row>
    <row r="11" spans="1:17" s="112" customFormat="1" ht="22.2" customHeight="1" x14ac:dyDescent="0.35">
      <c r="A11" s="114" t="s">
        <v>68</v>
      </c>
      <c r="B11" s="115" t="s">
        <v>155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7" s="112" customFormat="1" ht="22.2" customHeight="1" x14ac:dyDescent="0.35">
      <c r="A12" s="114"/>
      <c r="B12" s="115" t="s">
        <v>66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</row>
    <row r="13" spans="1:17" s="112" customFormat="1" ht="22.2" customHeight="1" x14ac:dyDescent="0.35">
      <c r="A13" s="114"/>
      <c r="B13" s="117" t="s">
        <v>75</v>
      </c>
      <c r="C13" s="115" t="s">
        <v>70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</row>
    <row r="14" spans="1:17" s="112" customFormat="1" ht="22.2" customHeight="1" x14ac:dyDescent="0.35">
      <c r="A14" s="114"/>
      <c r="B14" s="117" t="s">
        <v>76</v>
      </c>
      <c r="C14" s="115" t="s">
        <v>9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7" s="112" customFormat="1" ht="22.2" customHeight="1" x14ac:dyDescent="0.35">
      <c r="A15" s="114"/>
      <c r="B15" s="117" t="s">
        <v>77</v>
      </c>
      <c r="C15" s="115" t="s">
        <v>10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17" s="112" customFormat="1" ht="22.2" customHeight="1" x14ac:dyDescent="0.35">
      <c r="A16" s="114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7" s="112" customFormat="1" ht="22.2" customHeight="1" x14ac:dyDescent="0.35">
      <c r="A17" s="114" t="s">
        <v>69</v>
      </c>
      <c r="B17" s="115" t="s">
        <v>156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</row>
    <row r="18" spans="1:17" s="112" customFormat="1" ht="22.2" customHeight="1" x14ac:dyDescent="0.35">
      <c r="A18" s="114"/>
      <c r="B18" s="117" t="s">
        <v>75</v>
      </c>
      <c r="C18" s="115" t="s">
        <v>71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</row>
    <row r="19" spans="1:17" s="112" customFormat="1" ht="22.2" customHeight="1" x14ac:dyDescent="0.35">
      <c r="A19" s="114"/>
      <c r="B19" s="114"/>
      <c r="C19" s="114" t="s">
        <v>78</v>
      </c>
      <c r="D19" s="115" t="s">
        <v>165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</row>
    <row r="20" spans="1:17" s="112" customFormat="1" ht="22.2" customHeight="1" x14ac:dyDescent="0.35">
      <c r="A20" s="114"/>
      <c r="B20" s="114"/>
      <c r="C20" s="114" t="s">
        <v>79</v>
      </c>
      <c r="D20" s="115" t="s">
        <v>95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</row>
    <row r="21" spans="1:17" s="112" customFormat="1" ht="22.2" customHeight="1" x14ac:dyDescent="0.35">
      <c r="A21" s="114"/>
      <c r="B21" s="114"/>
      <c r="C21" s="114"/>
      <c r="D21" s="115" t="s">
        <v>166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</row>
    <row r="22" spans="1:17" s="112" customFormat="1" ht="22.2" customHeight="1" x14ac:dyDescent="0.35">
      <c r="A22" s="114"/>
      <c r="B22" s="114"/>
      <c r="C22" s="114" t="s">
        <v>80</v>
      </c>
      <c r="D22" s="115" t="s">
        <v>168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</row>
    <row r="23" spans="1:17" s="112" customFormat="1" ht="22.2" customHeight="1" x14ac:dyDescent="0.35">
      <c r="A23" s="114"/>
      <c r="B23" s="114"/>
      <c r="C23" s="114" t="s">
        <v>81</v>
      </c>
      <c r="D23" s="115" t="s">
        <v>72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</row>
    <row r="24" spans="1:17" s="112" customFormat="1" ht="22.2" customHeight="1" x14ac:dyDescent="0.35">
      <c r="A24" s="114"/>
      <c r="B24" s="114"/>
      <c r="C24" s="114"/>
      <c r="D24" s="115" t="s">
        <v>82</v>
      </c>
      <c r="E24" s="115" t="s">
        <v>18</v>
      </c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</row>
    <row r="25" spans="1:17" s="112" customFormat="1" ht="22.2" customHeight="1" x14ac:dyDescent="0.35">
      <c r="A25" s="114"/>
      <c r="B25" s="114"/>
      <c r="C25" s="114"/>
      <c r="D25" s="115"/>
      <c r="E25" s="115" t="s">
        <v>96</v>
      </c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</row>
    <row r="26" spans="1:17" s="112" customFormat="1" ht="22.2" customHeight="1" x14ac:dyDescent="0.35">
      <c r="A26" s="114"/>
      <c r="B26" s="114"/>
      <c r="C26" s="114"/>
      <c r="D26" s="115" t="s">
        <v>83</v>
      </c>
      <c r="E26" s="115" t="s">
        <v>65</v>
      </c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</row>
    <row r="27" spans="1:17" s="112" customFormat="1" ht="22.2" customHeight="1" x14ac:dyDescent="0.35">
      <c r="A27" s="114"/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</row>
    <row r="28" spans="1:17" s="112" customFormat="1" ht="22.2" customHeight="1" x14ac:dyDescent="0.35">
      <c r="A28" s="114"/>
      <c r="B28" s="117" t="s">
        <v>76</v>
      </c>
      <c r="C28" s="115" t="s">
        <v>157</v>
      </c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</row>
    <row r="29" spans="1:17" s="112" customFormat="1" ht="22.2" customHeight="1" x14ac:dyDescent="0.35">
      <c r="A29" s="114"/>
      <c r="B29" s="114"/>
      <c r="C29" s="114" t="s">
        <v>78</v>
      </c>
      <c r="D29" s="115" t="s">
        <v>167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</row>
    <row r="30" spans="1:17" s="112" customFormat="1" ht="22.2" customHeight="1" x14ac:dyDescent="0.35">
      <c r="A30" s="114"/>
      <c r="B30" s="114"/>
      <c r="C30" s="114" t="s">
        <v>79</v>
      </c>
      <c r="D30" s="115" t="s">
        <v>97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</row>
    <row r="31" spans="1:17" s="112" customFormat="1" ht="22.2" customHeight="1" x14ac:dyDescent="0.35">
      <c r="A31" s="114"/>
      <c r="B31" s="114"/>
      <c r="C31" s="114"/>
      <c r="D31" s="115" t="s">
        <v>166</v>
      </c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7" s="112" customFormat="1" ht="22.2" customHeight="1" x14ac:dyDescent="0.35">
      <c r="A32" s="114"/>
      <c r="B32" s="114"/>
      <c r="C32" s="114" t="s">
        <v>80</v>
      </c>
      <c r="D32" s="115" t="s">
        <v>168</v>
      </c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</row>
    <row r="33" spans="1:16" s="112" customFormat="1" ht="22.2" customHeight="1" x14ac:dyDescent="0.35">
      <c r="A33" s="114"/>
      <c r="B33" s="114"/>
      <c r="C33" s="114" t="s">
        <v>81</v>
      </c>
      <c r="D33" s="115" t="s">
        <v>72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</row>
    <row r="34" spans="1:16" s="112" customFormat="1" ht="22.2" customHeight="1" x14ac:dyDescent="0.35">
      <c r="A34" s="114"/>
      <c r="B34" s="114"/>
      <c r="C34" s="114"/>
      <c r="D34" s="115" t="s">
        <v>82</v>
      </c>
      <c r="E34" s="115" t="s">
        <v>169</v>
      </c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</row>
    <row r="35" spans="1:16" s="112" customFormat="1" ht="22.2" customHeight="1" x14ac:dyDescent="0.35">
      <c r="A35" s="114"/>
      <c r="B35" s="114"/>
      <c r="C35" s="115"/>
      <c r="D35" s="115" t="s">
        <v>83</v>
      </c>
      <c r="E35" s="115" t="s">
        <v>18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</row>
    <row r="36" spans="1:16" s="112" customFormat="1" ht="22.2" customHeight="1" x14ac:dyDescent="0.35">
      <c r="A36" s="114"/>
      <c r="B36" s="114"/>
      <c r="C36" s="115"/>
      <c r="D36" s="115"/>
      <c r="E36" s="115" t="s">
        <v>98</v>
      </c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</row>
    <row r="37" spans="1:16" s="112" customFormat="1" ht="22.2" customHeight="1" x14ac:dyDescent="0.35">
      <c r="A37" s="114"/>
      <c r="B37" s="114"/>
      <c r="C37" s="115"/>
      <c r="D37" s="115" t="s">
        <v>103</v>
      </c>
      <c r="E37" s="115" t="s">
        <v>65</v>
      </c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</row>
    <row r="38" spans="1:16" s="112" customFormat="1" ht="22.2" customHeight="1" x14ac:dyDescent="0.35">
      <c r="A38" s="114"/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</row>
    <row r="39" spans="1:16" s="112" customFormat="1" ht="22.2" customHeight="1" x14ac:dyDescent="0.35">
      <c r="A39" s="114" t="s">
        <v>84</v>
      </c>
      <c r="B39" s="122" t="s">
        <v>158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</row>
    <row r="40" spans="1:16" s="112" customFormat="1" ht="22.2" customHeight="1" x14ac:dyDescent="0.35">
      <c r="A40" s="114"/>
      <c r="B40" s="117" t="s">
        <v>75</v>
      </c>
      <c r="C40" s="115" t="s">
        <v>159</v>
      </c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</row>
    <row r="41" spans="1:16" s="112" customFormat="1" ht="22.2" customHeight="1" x14ac:dyDescent="0.35">
      <c r="A41" s="114"/>
      <c r="B41" s="117"/>
      <c r="C41" s="114" t="s">
        <v>123</v>
      </c>
      <c r="D41" s="115" t="s">
        <v>124</v>
      </c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</row>
    <row r="42" spans="1:16" s="112" customFormat="1" ht="22.2" customHeight="1" x14ac:dyDescent="0.35">
      <c r="A42" s="114"/>
      <c r="B42" s="117" t="s">
        <v>76</v>
      </c>
      <c r="C42" s="115" t="s">
        <v>125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</row>
    <row r="43" spans="1:16" s="112" customFormat="1" ht="22.2" customHeight="1" x14ac:dyDescent="0.35">
      <c r="A43" s="114"/>
      <c r="B43" s="117" t="s">
        <v>77</v>
      </c>
      <c r="C43" s="115" t="s">
        <v>73</v>
      </c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</row>
    <row r="44" spans="1:16" s="112" customFormat="1" ht="22.2" customHeight="1" x14ac:dyDescent="0.35">
      <c r="A44" s="114"/>
      <c r="B44" s="115"/>
      <c r="C44" s="114" t="s">
        <v>78</v>
      </c>
      <c r="D44" s="115" t="s">
        <v>74</v>
      </c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</row>
    <row r="45" spans="1:16" s="112" customFormat="1" ht="22.2" customHeight="1" x14ac:dyDescent="0.35">
      <c r="A45" s="114"/>
      <c r="B45" s="117" t="s">
        <v>89</v>
      </c>
      <c r="C45" s="122" t="s">
        <v>99</v>
      </c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</row>
    <row r="46" spans="1:16" s="112" customFormat="1" ht="22.2" customHeight="1" x14ac:dyDescent="0.35">
      <c r="A46" s="114"/>
      <c r="B46" s="117"/>
      <c r="C46" s="114" t="s">
        <v>78</v>
      </c>
      <c r="D46" s="115" t="s">
        <v>105</v>
      </c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</row>
    <row r="47" spans="1:16" s="112" customFormat="1" ht="22.2" customHeight="1" x14ac:dyDescent="0.35">
      <c r="A47" s="114"/>
      <c r="B47" s="117"/>
      <c r="C47" s="114" t="s">
        <v>79</v>
      </c>
      <c r="D47" s="122" t="s">
        <v>113</v>
      </c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</row>
    <row r="48" spans="1:16" s="112" customFormat="1" ht="22.2" customHeight="1" x14ac:dyDescent="0.35">
      <c r="A48" s="114"/>
      <c r="B48" s="117"/>
      <c r="C48" s="114" t="s">
        <v>80</v>
      </c>
      <c r="D48" s="122" t="s">
        <v>107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</row>
    <row r="49" spans="1:16" s="112" customFormat="1" ht="22.2" customHeight="1" x14ac:dyDescent="0.35">
      <c r="A49" s="114"/>
      <c r="B49" s="117"/>
      <c r="C49" s="114" t="s">
        <v>81</v>
      </c>
      <c r="D49" s="122" t="s">
        <v>108</v>
      </c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</row>
    <row r="50" spans="1:16" s="112" customFormat="1" ht="22.2" customHeight="1" x14ac:dyDescent="0.35">
      <c r="A50" s="114"/>
      <c r="B50" s="115"/>
      <c r="C50" s="115"/>
      <c r="D50" s="115" t="s">
        <v>109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</row>
    <row r="51" spans="1:16" s="112" customFormat="1" ht="22.2" customHeight="1" x14ac:dyDescent="0.35">
      <c r="A51" s="114"/>
      <c r="B51" s="115"/>
      <c r="C51" s="115"/>
      <c r="D51" s="115" t="s">
        <v>82</v>
      </c>
      <c r="E51" s="115" t="s">
        <v>110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</row>
    <row r="52" spans="1:16" s="112" customFormat="1" ht="22.2" customHeight="1" x14ac:dyDescent="0.35">
      <c r="A52" s="114"/>
      <c r="B52" s="115"/>
      <c r="C52" s="115"/>
      <c r="D52" s="115"/>
      <c r="E52" s="115" t="s">
        <v>115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</row>
    <row r="53" spans="1:16" s="112" customFormat="1" ht="22.2" customHeight="1" x14ac:dyDescent="0.35">
      <c r="A53" s="114"/>
      <c r="B53" s="115"/>
      <c r="C53" s="115"/>
      <c r="D53" s="115" t="s">
        <v>83</v>
      </c>
      <c r="E53" s="115" t="s">
        <v>111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</row>
    <row r="54" spans="1:16" s="112" customFormat="1" ht="22.2" customHeight="1" x14ac:dyDescent="0.35">
      <c r="A54" s="114"/>
      <c r="B54" s="115"/>
      <c r="C54" s="115"/>
      <c r="D54" s="115"/>
      <c r="E54" s="115" t="s">
        <v>116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</row>
    <row r="55" spans="1:16" s="112" customFormat="1" ht="22.2" customHeight="1" x14ac:dyDescent="0.35">
      <c r="A55" s="114"/>
      <c r="B55" s="115"/>
      <c r="C55" s="115"/>
      <c r="D55" s="115"/>
      <c r="E55" s="115" t="s">
        <v>117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</row>
    <row r="56" spans="1:16" s="112" customFormat="1" ht="22.2" customHeight="1" x14ac:dyDescent="0.35">
      <c r="A56" s="114"/>
      <c r="B56" s="115"/>
      <c r="C56" s="115"/>
      <c r="D56" s="115"/>
      <c r="E56" s="115" t="s">
        <v>118</v>
      </c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</row>
    <row r="57" spans="1:16" s="112" customFormat="1" ht="22.2" customHeight="1" x14ac:dyDescent="0.35">
      <c r="A57" s="114"/>
      <c r="B57" s="115"/>
      <c r="C57" s="115"/>
      <c r="D57" s="115"/>
      <c r="E57" s="115" t="s">
        <v>119</v>
      </c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</row>
    <row r="58" spans="1:16" s="112" customFormat="1" ht="22.2" customHeight="1" x14ac:dyDescent="0.35">
      <c r="A58" s="114"/>
      <c r="B58" s="115"/>
      <c r="C58" s="115"/>
      <c r="D58" s="115"/>
      <c r="E58" s="115" t="s">
        <v>120</v>
      </c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</row>
    <row r="59" spans="1:16" s="112" customFormat="1" ht="22.2" customHeight="1" x14ac:dyDescent="0.35">
      <c r="A59" s="114"/>
      <c r="B59" s="115"/>
      <c r="C59" s="115"/>
      <c r="D59" s="115" t="s">
        <v>103</v>
      </c>
      <c r="E59" s="115" t="s">
        <v>112</v>
      </c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</row>
    <row r="60" spans="1:16" s="112" customFormat="1" ht="22.2" customHeight="1" x14ac:dyDescent="0.35">
      <c r="A60" s="114"/>
      <c r="B60" s="115"/>
      <c r="C60" s="115"/>
      <c r="D60" s="115"/>
      <c r="E60" s="115" t="s">
        <v>121</v>
      </c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</row>
    <row r="61" spans="1:16" s="112" customFormat="1" ht="22.2" customHeight="1" x14ac:dyDescent="0.35">
      <c r="A61" s="114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</row>
    <row r="62" spans="1:16" s="112" customFormat="1" ht="22.2" customHeight="1" x14ac:dyDescent="0.35">
      <c r="A62" s="114" t="s">
        <v>85</v>
      </c>
      <c r="B62" s="115" t="s">
        <v>160</v>
      </c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</row>
    <row r="63" spans="1:16" s="112" customFormat="1" ht="22.2" customHeight="1" x14ac:dyDescent="0.35">
      <c r="A63" s="114"/>
      <c r="B63" s="115"/>
      <c r="C63" s="114" t="s">
        <v>78</v>
      </c>
      <c r="D63" s="115" t="s">
        <v>106</v>
      </c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</row>
    <row r="64" spans="1:16" s="112" customFormat="1" ht="22.2" customHeight="1" x14ac:dyDescent="0.35">
      <c r="A64" s="114"/>
      <c r="B64" s="115"/>
      <c r="C64" s="114" t="s">
        <v>79</v>
      </c>
      <c r="D64" s="115" t="s">
        <v>101</v>
      </c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</row>
    <row r="65" spans="1:16" s="112" customFormat="1" ht="22.2" customHeight="1" x14ac:dyDescent="0.35">
      <c r="A65" s="114"/>
      <c r="B65" s="115"/>
      <c r="C65" s="114"/>
      <c r="D65" s="114" t="s">
        <v>100</v>
      </c>
      <c r="E65" s="115" t="s">
        <v>114</v>
      </c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</row>
    <row r="66" spans="1:16" s="112" customFormat="1" ht="22.2" customHeight="1" x14ac:dyDescent="0.35">
      <c r="A66" s="114"/>
      <c r="B66" s="115"/>
      <c r="C66" s="114"/>
      <c r="D66" s="114" t="s">
        <v>83</v>
      </c>
      <c r="E66" s="115" t="s">
        <v>102</v>
      </c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</row>
    <row r="67" spans="1:16" s="112" customFormat="1" ht="22.2" customHeight="1" x14ac:dyDescent="0.35">
      <c r="A67" s="114"/>
      <c r="B67" s="115"/>
      <c r="C67" s="122"/>
      <c r="D67" s="114" t="s">
        <v>103</v>
      </c>
      <c r="E67" s="115" t="s">
        <v>104</v>
      </c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</row>
    <row r="68" spans="1:16" s="112" customFormat="1" ht="22.2" customHeight="1" x14ac:dyDescent="0.35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</row>
    <row r="69" spans="1:16" ht="22.2" customHeight="1" x14ac:dyDescent="0.3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</row>
    <row r="70" spans="1:16" ht="22.2" customHeight="1" x14ac:dyDescent="0.35">
      <c r="A70" s="123" t="s">
        <v>122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</row>
    <row r="71" spans="1:16" ht="22.2" customHeight="1" x14ac:dyDescent="0.3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</row>
    <row r="72" spans="1:16" ht="22.2" customHeight="1" x14ac:dyDescent="0.3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</row>
    <row r="73" spans="1:16" ht="22.2" customHeight="1" x14ac:dyDescent="0.3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</row>
    <row r="74" spans="1:16" ht="22.2" customHeight="1" x14ac:dyDescent="0.3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</row>
    <row r="75" spans="1:16" ht="22.2" customHeight="1" x14ac:dyDescent="0.3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</row>
    <row r="76" spans="1:16" ht="22.2" customHeight="1" x14ac:dyDescent="0.3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</row>
    <row r="77" spans="1:16" ht="22.2" customHeight="1" x14ac:dyDescent="0.3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</row>
    <row r="78" spans="1:16" ht="22.2" customHeight="1" x14ac:dyDescent="0.3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</row>
    <row r="79" spans="1:16" ht="22.2" customHeight="1" x14ac:dyDescent="0.3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</row>
    <row r="80" spans="1:16" ht="22.2" customHeight="1" x14ac:dyDescent="0.3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</row>
    <row r="81" spans="1:16" ht="22.2" customHeight="1" x14ac:dyDescent="0.3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</row>
    <row r="82" spans="1:16" ht="22.2" customHeight="1" x14ac:dyDescent="0.35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</row>
    <row r="83" spans="1:16" ht="22.2" customHeight="1" x14ac:dyDescent="0.3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</row>
    <row r="84" spans="1:16" ht="22.2" customHeight="1" x14ac:dyDescent="0.3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</row>
    <row r="85" spans="1:16" ht="22.2" customHeight="1" x14ac:dyDescent="0.3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</row>
    <row r="86" spans="1:16" ht="22.2" customHeight="1" x14ac:dyDescent="0.35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</row>
    <row r="87" spans="1:16" ht="22.2" customHeight="1" x14ac:dyDescent="0.3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</row>
    <row r="88" spans="1:16" ht="22.2" customHeight="1" x14ac:dyDescent="0.35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</row>
    <row r="89" spans="1:16" ht="22.2" customHeight="1" x14ac:dyDescent="0.35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</row>
    <row r="90" spans="1:16" ht="22.2" customHeight="1" x14ac:dyDescent="0.35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</row>
  </sheetData>
  <sheetProtection algorithmName="SHA-512" hashValue="XqnyZiP3crzbCn7NDnTrUPO859KdgSJJx8IOJU1qHkVUVMZGeYM4drKU3vkRzMmD7DJTJGNha055JahIFHxrKg==" saltValue="9mc9puRH6R8AI3CTVOpbGw==" spinCount="100000" sheet="1" objects="1" scenarios="1"/>
  <pageMargins left="0.7" right="0.45" top="0.5" bottom="0.5" header="0.3" footer="0.3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workbookViewId="0"/>
  </sheetViews>
  <sheetFormatPr defaultColWidth="8.88671875" defaultRowHeight="14.4" x14ac:dyDescent="0.3"/>
  <cols>
    <col min="1" max="1" width="12.33203125" style="38" customWidth="1"/>
    <col min="2" max="2" width="17.88671875" style="38" customWidth="1"/>
    <col min="3" max="3" width="14.5546875" style="38" customWidth="1"/>
    <col min="4" max="4" width="12.88671875" style="38" bestFit="1" customWidth="1"/>
    <col min="5" max="5" width="14.6640625" style="38" customWidth="1"/>
    <col min="6" max="6" width="18.88671875" style="38" customWidth="1"/>
    <col min="7" max="7" width="14.88671875" style="38" customWidth="1"/>
    <col min="8" max="8" width="22.33203125" style="38" bestFit="1" customWidth="1"/>
    <col min="9" max="9" width="16.6640625" style="38" customWidth="1"/>
    <col min="10" max="10" width="17.109375" style="38" customWidth="1"/>
    <col min="11" max="11" width="47.5546875" style="38" customWidth="1"/>
    <col min="12" max="16384" width="8.88671875" style="38"/>
  </cols>
  <sheetData>
    <row r="1" spans="1:11" ht="18" customHeight="1" x14ac:dyDescent="0.35">
      <c r="B1" s="286" t="s">
        <v>0</v>
      </c>
      <c r="C1" s="286"/>
      <c r="D1" s="286"/>
      <c r="E1" s="286"/>
      <c r="F1" s="286"/>
      <c r="G1" s="286"/>
      <c r="H1" s="286"/>
      <c r="I1" s="286"/>
      <c r="J1" s="286"/>
    </row>
    <row r="2" spans="1:11" ht="18" customHeight="1" x14ac:dyDescent="0.35">
      <c r="B2" s="286" t="s">
        <v>1</v>
      </c>
      <c r="C2" s="286"/>
      <c r="D2" s="286"/>
      <c r="E2" s="286"/>
      <c r="F2" s="286"/>
      <c r="G2" s="286"/>
      <c r="H2" s="286"/>
      <c r="I2" s="286"/>
      <c r="J2" s="286"/>
    </row>
    <row r="3" spans="1:11" ht="15" thickBot="1" x14ac:dyDescent="0.35"/>
    <row r="4" spans="1:11" ht="25.95" customHeight="1" x14ac:dyDescent="0.35">
      <c r="A4" s="125" t="s">
        <v>126</v>
      </c>
      <c r="B4" s="126" t="s">
        <v>2</v>
      </c>
      <c r="C4" s="287" t="s">
        <v>39</v>
      </c>
      <c r="D4" s="287"/>
      <c r="E4" s="287"/>
      <c r="F4" s="127"/>
      <c r="G4" s="128" t="s">
        <v>3</v>
      </c>
      <c r="H4" s="287" t="s">
        <v>41</v>
      </c>
      <c r="I4" s="288"/>
    </row>
    <row r="5" spans="1:11" ht="26.4" customHeight="1" x14ac:dyDescent="0.3">
      <c r="B5" s="129" t="s">
        <v>4</v>
      </c>
      <c r="C5" s="289" t="s">
        <v>40</v>
      </c>
      <c r="D5" s="289"/>
      <c r="E5" s="289"/>
      <c r="F5" s="42"/>
      <c r="G5" s="130" t="s">
        <v>5</v>
      </c>
      <c r="H5" s="290" t="s">
        <v>42</v>
      </c>
      <c r="I5" s="291"/>
    </row>
    <row r="6" spans="1:11" ht="25.2" customHeight="1" x14ac:dyDescent="0.3">
      <c r="B6" s="129" t="s">
        <v>6</v>
      </c>
      <c r="C6" s="282" t="s">
        <v>43</v>
      </c>
      <c r="D6" s="282"/>
      <c r="E6" s="282"/>
      <c r="F6" s="131"/>
      <c r="G6" s="130" t="s">
        <v>46</v>
      </c>
      <c r="H6" s="284">
        <v>42252</v>
      </c>
      <c r="I6" s="285"/>
    </row>
    <row r="7" spans="1:11" ht="13.95" customHeight="1" thickBot="1" x14ac:dyDescent="0.35">
      <c r="B7" s="132"/>
      <c r="C7" s="133"/>
      <c r="D7" s="134"/>
      <c r="E7" s="135"/>
      <c r="F7" s="76"/>
      <c r="G7" s="76"/>
      <c r="H7" s="76"/>
      <c r="I7" s="77"/>
      <c r="J7" s="42"/>
      <c r="K7" s="42"/>
    </row>
    <row r="8" spans="1:11" ht="21" customHeight="1" thickBot="1" x14ac:dyDescent="0.35">
      <c r="B8" s="43" t="s">
        <v>53</v>
      </c>
      <c r="C8" s="44"/>
      <c r="H8" s="42"/>
      <c r="I8" s="42"/>
      <c r="J8" s="42"/>
      <c r="K8" s="42"/>
    </row>
    <row r="9" spans="1:11" ht="20.399999999999999" customHeight="1" x14ac:dyDescent="0.35">
      <c r="A9" s="125" t="s">
        <v>127</v>
      </c>
      <c r="B9" s="244"/>
      <c r="C9" s="245"/>
      <c r="D9" s="245"/>
      <c r="E9" s="283" t="s">
        <v>7</v>
      </c>
      <c r="F9" s="283"/>
      <c r="G9" s="246" t="s">
        <v>54</v>
      </c>
      <c r="H9" s="245"/>
      <c r="I9" s="247"/>
      <c r="J9" s="42"/>
      <c r="K9" s="42"/>
    </row>
    <row r="10" spans="1:11" ht="15.6" x14ac:dyDescent="0.3">
      <c r="B10" s="242" t="s">
        <v>8</v>
      </c>
      <c r="C10" s="145">
        <v>42156</v>
      </c>
      <c r="D10" s="145">
        <v>42211</v>
      </c>
      <c r="E10" s="145"/>
      <c r="F10" s="145"/>
      <c r="G10" s="145"/>
      <c r="H10" s="145"/>
      <c r="I10" s="251"/>
      <c r="J10" s="42"/>
      <c r="K10" s="42"/>
    </row>
    <row r="11" spans="1:11" ht="15.6" x14ac:dyDescent="0.3">
      <c r="B11" s="242" t="s">
        <v>9</v>
      </c>
      <c r="C11" s="78">
        <v>957.89</v>
      </c>
      <c r="D11" s="78">
        <v>800</v>
      </c>
      <c r="E11" s="248"/>
      <c r="F11" s="249"/>
      <c r="G11" s="78"/>
      <c r="H11" s="249"/>
      <c r="I11" s="250"/>
      <c r="J11" s="42"/>
      <c r="K11" s="42"/>
    </row>
    <row r="12" spans="1:11" ht="15.6" x14ac:dyDescent="0.3">
      <c r="B12" s="242" t="s">
        <v>10</v>
      </c>
      <c r="C12" s="78">
        <v>36.74</v>
      </c>
      <c r="D12" s="249">
        <v>30.6</v>
      </c>
      <c r="E12" s="248"/>
      <c r="F12" s="249"/>
      <c r="G12" s="78"/>
      <c r="H12" s="249"/>
      <c r="I12" s="250"/>
      <c r="J12" s="42"/>
      <c r="K12" s="42"/>
    </row>
    <row r="13" spans="1:11" ht="15" thickBot="1" x14ac:dyDescent="0.35">
      <c r="B13" s="51"/>
      <c r="C13" s="52"/>
      <c r="D13" s="52"/>
      <c r="E13" s="53"/>
      <c r="F13" s="54"/>
      <c r="G13" s="52"/>
      <c r="H13" s="52"/>
      <c r="I13" s="55"/>
      <c r="J13" s="42"/>
      <c r="K13" s="42"/>
    </row>
    <row r="14" spans="1:11" ht="15" thickBot="1" x14ac:dyDescent="0.35">
      <c r="B14" s="50"/>
      <c r="C14" s="49"/>
      <c r="D14" s="49"/>
      <c r="E14" s="56"/>
      <c r="F14" s="50"/>
      <c r="G14" s="49"/>
      <c r="H14" s="49"/>
      <c r="I14" s="56"/>
      <c r="J14" s="42"/>
      <c r="K14" s="42"/>
    </row>
    <row r="15" spans="1:11" s="57" customFormat="1" ht="16.2" thickBot="1" x14ac:dyDescent="0.35">
      <c r="B15" s="136" t="s">
        <v>55</v>
      </c>
      <c r="C15" s="137"/>
      <c r="D15" s="138"/>
      <c r="E15" s="139"/>
      <c r="F15" s="139"/>
      <c r="G15" s="139"/>
      <c r="H15" s="139"/>
      <c r="I15" s="138"/>
      <c r="J15" s="46" t="s">
        <v>56</v>
      </c>
      <c r="K15" s="140"/>
    </row>
    <row r="16" spans="1:11" s="63" customFormat="1" ht="30" customHeight="1" thickTop="1" thickBot="1" x14ac:dyDescent="0.4">
      <c r="A16" s="125" t="s">
        <v>128</v>
      </c>
      <c r="B16" s="141" t="s">
        <v>11</v>
      </c>
      <c r="C16" s="97" t="s">
        <v>12</v>
      </c>
      <c r="D16" s="97" t="s">
        <v>13</v>
      </c>
      <c r="E16" s="97" t="s">
        <v>14</v>
      </c>
      <c r="F16" s="97" t="s">
        <v>15</v>
      </c>
      <c r="G16" s="97" t="s">
        <v>16</v>
      </c>
      <c r="H16" s="97" t="s">
        <v>17</v>
      </c>
      <c r="I16" s="98" t="s">
        <v>18</v>
      </c>
      <c r="J16" s="99" t="s">
        <v>19</v>
      </c>
      <c r="K16" s="142"/>
    </row>
    <row r="17" spans="1:15" ht="15" thickTop="1" x14ac:dyDescent="0.3">
      <c r="B17" s="143" t="s">
        <v>45</v>
      </c>
      <c r="C17" s="144" t="s">
        <v>40</v>
      </c>
      <c r="D17" s="42">
        <v>0</v>
      </c>
      <c r="E17" s="144" t="s">
        <v>44</v>
      </c>
      <c r="F17" s="145">
        <v>42196</v>
      </c>
      <c r="G17" s="146">
        <v>80</v>
      </c>
      <c r="H17" s="146">
        <v>957.89</v>
      </c>
      <c r="I17" s="147">
        <v>957.89</v>
      </c>
      <c r="J17" s="49">
        <v>0</v>
      </c>
      <c r="K17" s="48"/>
    </row>
    <row r="18" spans="1:15" x14ac:dyDescent="0.3">
      <c r="B18" s="143" t="s">
        <v>45</v>
      </c>
      <c r="C18" s="144" t="s">
        <v>40</v>
      </c>
      <c r="D18" s="42">
        <v>0</v>
      </c>
      <c r="E18" s="144" t="s">
        <v>44</v>
      </c>
      <c r="F18" s="145">
        <v>42210</v>
      </c>
      <c r="G18" s="146">
        <v>72</v>
      </c>
      <c r="H18" s="146">
        <v>861.65</v>
      </c>
      <c r="I18" s="147">
        <v>957.89</v>
      </c>
      <c r="J18" s="49">
        <v>96.240000000000009</v>
      </c>
      <c r="K18" s="48"/>
    </row>
    <row r="19" spans="1:15" x14ac:dyDescent="0.3">
      <c r="B19" s="143" t="s">
        <v>45</v>
      </c>
      <c r="C19" s="144" t="s">
        <v>40</v>
      </c>
      <c r="D19" s="42">
        <v>0</v>
      </c>
      <c r="E19" s="144" t="s">
        <v>44</v>
      </c>
      <c r="F19" s="145">
        <v>42224</v>
      </c>
      <c r="G19" s="146">
        <v>80</v>
      </c>
      <c r="H19" s="146">
        <v>957.36</v>
      </c>
      <c r="I19" s="147">
        <v>800</v>
      </c>
      <c r="J19" s="49">
        <v>-157.36000000000001</v>
      </c>
      <c r="K19" s="48"/>
    </row>
    <row r="20" spans="1:15" x14ac:dyDescent="0.3">
      <c r="B20" s="143" t="s">
        <v>45</v>
      </c>
      <c r="C20" s="144" t="s">
        <v>40</v>
      </c>
      <c r="D20" s="96">
        <v>0</v>
      </c>
      <c r="E20" s="144" t="s">
        <v>44</v>
      </c>
      <c r="F20" s="145">
        <v>42238</v>
      </c>
      <c r="G20" s="146">
        <v>80</v>
      </c>
      <c r="H20" s="146">
        <v>957.36</v>
      </c>
      <c r="I20" s="147">
        <v>800</v>
      </c>
      <c r="J20" s="49">
        <v>-157.36000000000001</v>
      </c>
      <c r="K20" s="48"/>
    </row>
    <row r="21" spans="1:15" x14ac:dyDescent="0.3">
      <c r="B21" s="143" t="s">
        <v>45</v>
      </c>
      <c r="C21" s="144" t="s">
        <v>40</v>
      </c>
      <c r="D21" s="96">
        <v>0</v>
      </c>
      <c r="E21" s="144" t="s">
        <v>44</v>
      </c>
      <c r="F21" s="145">
        <v>42252</v>
      </c>
      <c r="G21" s="146">
        <v>80</v>
      </c>
      <c r="H21" s="146">
        <v>957.36</v>
      </c>
      <c r="I21" s="147">
        <v>800</v>
      </c>
      <c r="J21" s="49">
        <v>-157.36000000000001</v>
      </c>
      <c r="K21" s="48"/>
    </row>
    <row r="22" spans="1:15" x14ac:dyDescent="0.3">
      <c r="B22" s="143" t="s">
        <v>45</v>
      </c>
      <c r="C22" s="144" t="s">
        <v>40</v>
      </c>
      <c r="D22" s="96">
        <v>0</v>
      </c>
      <c r="E22" s="144" t="s">
        <v>44</v>
      </c>
      <c r="F22" s="145">
        <v>42266</v>
      </c>
      <c r="G22" s="146">
        <v>80</v>
      </c>
      <c r="H22" s="146">
        <v>800</v>
      </c>
      <c r="I22" s="147">
        <v>800</v>
      </c>
      <c r="J22" s="49">
        <v>0</v>
      </c>
      <c r="K22" s="48"/>
    </row>
    <row r="23" spans="1:15" x14ac:dyDescent="0.3">
      <c r="B23" s="143"/>
      <c r="C23" s="144"/>
      <c r="D23" s="42"/>
      <c r="E23" s="144"/>
      <c r="F23" s="145"/>
      <c r="G23" s="146"/>
      <c r="H23" s="146"/>
      <c r="I23" s="147"/>
      <c r="J23" s="49">
        <v>0</v>
      </c>
      <c r="K23" s="48"/>
    </row>
    <row r="24" spans="1:15" x14ac:dyDescent="0.3">
      <c r="B24" s="143"/>
      <c r="C24" s="144"/>
      <c r="D24" s="42"/>
      <c r="E24" s="144"/>
      <c r="F24" s="145"/>
      <c r="G24" s="146"/>
      <c r="H24" s="146"/>
      <c r="I24" s="147"/>
      <c r="J24" s="49">
        <v>0</v>
      </c>
      <c r="K24" s="48"/>
    </row>
    <row r="25" spans="1:15" x14ac:dyDescent="0.3">
      <c r="B25" s="143"/>
      <c r="C25" s="144"/>
      <c r="D25" s="42"/>
      <c r="E25" s="144"/>
      <c r="F25" s="145"/>
      <c r="G25" s="146"/>
      <c r="H25" s="58"/>
      <c r="I25" s="59"/>
      <c r="J25" s="17">
        <v>0</v>
      </c>
      <c r="K25" s="48"/>
    </row>
    <row r="26" spans="1:15" x14ac:dyDescent="0.3">
      <c r="B26" s="143"/>
      <c r="C26" s="144"/>
      <c r="D26" s="42"/>
      <c r="E26" s="144"/>
      <c r="F26" s="145"/>
      <c r="G26" s="146"/>
      <c r="H26" s="49">
        <v>5491.62</v>
      </c>
      <c r="I26" s="147">
        <v>5115.78</v>
      </c>
      <c r="J26" s="148">
        <v>-375.84000000000003</v>
      </c>
      <c r="K26" s="48"/>
    </row>
    <row r="27" spans="1:15" ht="15" thickBot="1" x14ac:dyDescent="0.35">
      <c r="B27" s="149"/>
      <c r="C27" s="150"/>
      <c r="D27" s="76"/>
      <c r="E27" s="150"/>
      <c r="F27" s="151"/>
      <c r="G27" s="152"/>
      <c r="H27" s="152"/>
      <c r="I27" s="153"/>
      <c r="J27" s="52"/>
      <c r="K27" s="77"/>
    </row>
    <row r="28" spans="1:15" ht="15" thickBot="1" x14ac:dyDescent="0.35">
      <c r="I28" s="16"/>
      <c r="J28" s="88"/>
      <c r="K28" s="39"/>
      <c r="L28" s="39"/>
      <c r="M28" s="39"/>
      <c r="N28" s="39"/>
      <c r="O28" s="39"/>
    </row>
    <row r="29" spans="1:15" ht="28.2" customHeight="1" x14ac:dyDescent="0.4">
      <c r="B29" s="171" t="s">
        <v>132</v>
      </c>
      <c r="C29" s="45"/>
      <c r="D29" s="172" t="s">
        <v>130</v>
      </c>
      <c r="E29" s="170"/>
      <c r="F29" s="154"/>
      <c r="G29" s="155"/>
      <c r="H29" s="156" t="s">
        <v>16</v>
      </c>
      <c r="I29" s="156" t="s">
        <v>20</v>
      </c>
      <c r="J29" s="157" t="s">
        <v>21</v>
      </c>
      <c r="K29" s="158"/>
      <c r="L29" s="102"/>
      <c r="M29" s="102"/>
      <c r="N29" s="102"/>
      <c r="O29" s="102"/>
    </row>
    <row r="30" spans="1:15" ht="28.2" customHeight="1" x14ac:dyDescent="0.35">
      <c r="A30" s="125" t="s">
        <v>129</v>
      </c>
      <c r="B30" s="68"/>
      <c r="C30" s="42"/>
      <c r="D30" s="173" t="s">
        <v>131</v>
      </c>
      <c r="E30" s="169"/>
      <c r="F30" s="103" t="s">
        <v>22</v>
      </c>
      <c r="G30" s="120"/>
      <c r="H30" s="103">
        <v>2.54</v>
      </c>
      <c r="I30" s="104">
        <v>30.601159783955811</v>
      </c>
      <c r="J30" s="159">
        <v>77.726945851247763</v>
      </c>
      <c r="K30" s="160" t="s">
        <v>57</v>
      </c>
      <c r="L30" s="89"/>
      <c r="M30" s="89"/>
      <c r="N30" s="89"/>
      <c r="O30" s="89"/>
    </row>
    <row r="31" spans="1:15" x14ac:dyDescent="0.3">
      <c r="B31" s="68"/>
      <c r="C31" s="62"/>
      <c r="D31" s="42"/>
      <c r="E31" s="42"/>
      <c r="F31" s="103" t="s">
        <v>147</v>
      </c>
      <c r="G31" s="120"/>
      <c r="H31" s="105">
        <v>-13.86</v>
      </c>
      <c r="I31" s="106">
        <v>30.6</v>
      </c>
      <c r="J31" s="107">
        <v>-424.11599999999999</v>
      </c>
      <c r="K31" s="160"/>
      <c r="L31" s="102"/>
      <c r="M31" s="102"/>
      <c r="N31" s="102"/>
      <c r="O31" s="102"/>
    </row>
    <row r="32" spans="1:15" x14ac:dyDescent="0.3">
      <c r="B32" s="68"/>
      <c r="C32" s="62"/>
      <c r="D32" s="42"/>
      <c r="E32" s="42"/>
      <c r="F32" s="103" t="s">
        <v>23</v>
      </c>
      <c r="G32" s="120"/>
      <c r="H32" s="103">
        <v>-11.32</v>
      </c>
      <c r="I32" s="104"/>
      <c r="J32" s="159">
        <v>-346.38905414875222</v>
      </c>
      <c r="K32" s="160"/>
      <c r="L32" s="102"/>
      <c r="M32" s="102"/>
      <c r="N32" s="102"/>
      <c r="O32" s="102"/>
    </row>
    <row r="33" spans="2:15" x14ac:dyDescent="0.3">
      <c r="B33" s="68"/>
      <c r="C33" s="60"/>
      <c r="D33" s="42"/>
      <c r="E33" s="42"/>
      <c r="F33" s="103"/>
      <c r="G33" s="120"/>
      <c r="H33" s="103"/>
      <c r="I33" s="104"/>
      <c r="J33" s="159"/>
      <c r="K33" s="160"/>
      <c r="L33" s="102"/>
      <c r="M33" s="102"/>
      <c r="N33" s="102"/>
      <c r="O33" s="102"/>
    </row>
    <row r="34" spans="2:15" ht="22.95" customHeight="1" x14ac:dyDescent="0.3">
      <c r="B34" s="68"/>
      <c r="C34" s="60"/>
      <c r="D34" s="42"/>
      <c r="E34" s="42"/>
      <c r="F34" s="103" t="s">
        <v>24</v>
      </c>
      <c r="G34" s="120"/>
      <c r="H34" s="103">
        <v>3</v>
      </c>
      <c r="I34" s="104">
        <v>30.6</v>
      </c>
      <c r="J34" s="159">
        <v>91.800000000000011</v>
      </c>
      <c r="K34" s="160" t="s">
        <v>57</v>
      </c>
      <c r="L34" s="89"/>
      <c r="M34" s="89"/>
      <c r="N34" s="89"/>
      <c r="O34" s="89"/>
    </row>
    <row r="35" spans="2:15" x14ac:dyDescent="0.3">
      <c r="B35" s="68"/>
      <c r="C35" s="60"/>
      <c r="D35" s="42"/>
      <c r="E35" s="42"/>
      <c r="F35" s="103" t="s">
        <v>148</v>
      </c>
      <c r="G35" s="120"/>
      <c r="H35" s="105">
        <v>-16</v>
      </c>
      <c r="I35" s="106">
        <v>30.6</v>
      </c>
      <c r="J35" s="107">
        <v>-489.6</v>
      </c>
      <c r="K35" s="161"/>
      <c r="L35" s="102"/>
      <c r="M35" s="102"/>
      <c r="N35" s="102"/>
      <c r="O35" s="102"/>
    </row>
    <row r="36" spans="2:15" x14ac:dyDescent="0.3">
      <c r="B36" s="68"/>
      <c r="C36" s="60"/>
      <c r="D36" s="42"/>
      <c r="E36" s="42"/>
      <c r="F36" s="103" t="s">
        <v>25</v>
      </c>
      <c r="G36" s="120"/>
      <c r="H36" s="103">
        <v>-13</v>
      </c>
      <c r="I36" s="104"/>
      <c r="J36" s="159">
        <v>-397.8</v>
      </c>
      <c r="K36" s="161"/>
      <c r="L36" s="102"/>
      <c r="M36" s="102"/>
      <c r="N36" s="102"/>
      <c r="O36" s="102"/>
    </row>
    <row r="37" spans="2:15" x14ac:dyDescent="0.3">
      <c r="B37" s="68"/>
      <c r="C37" s="60"/>
      <c r="D37" s="42"/>
      <c r="E37" s="42"/>
      <c r="F37" s="103"/>
      <c r="G37" s="120"/>
      <c r="H37" s="103"/>
      <c r="I37" s="104"/>
      <c r="J37" s="162"/>
      <c r="K37" s="161"/>
      <c r="L37" s="102"/>
      <c r="M37" s="102"/>
      <c r="N37" s="102"/>
      <c r="O37" s="102"/>
    </row>
    <row r="38" spans="2:15" x14ac:dyDescent="0.3">
      <c r="B38" s="68"/>
      <c r="C38" s="60"/>
      <c r="D38" s="42"/>
      <c r="E38" s="42"/>
      <c r="F38" s="103" t="s">
        <v>26</v>
      </c>
      <c r="G38" s="120"/>
      <c r="H38" s="103">
        <v>-24.32</v>
      </c>
      <c r="I38" s="104">
        <v>0</v>
      </c>
      <c r="J38" s="159">
        <v>-744.18905414875223</v>
      </c>
      <c r="K38" s="160"/>
      <c r="L38" s="89"/>
      <c r="M38" s="89"/>
      <c r="N38" s="89"/>
      <c r="O38" s="89"/>
    </row>
    <row r="39" spans="2:15" x14ac:dyDescent="0.3">
      <c r="B39" s="68"/>
      <c r="C39" s="60"/>
      <c r="D39" s="42"/>
      <c r="E39" s="42"/>
      <c r="F39" s="103"/>
      <c r="G39" s="120"/>
      <c r="H39" s="103"/>
      <c r="I39" s="103"/>
      <c r="J39" s="163"/>
      <c r="K39" s="161"/>
      <c r="L39" s="102"/>
      <c r="M39" s="102"/>
      <c r="N39" s="102"/>
      <c r="O39" s="102"/>
    </row>
    <row r="40" spans="2:15" x14ac:dyDescent="0.3">
      <c r="B40" s="68"/>
      <c r="C40" s="60"/>
      <c r="D40" s="42"/>
      <c r="E40" s="42"/>
      <c r="F40" s="103"/>
      <c r="G40" s="120"/>
      <c r="H40" s="103"/>
      <c r="I40" s="103"/>
      <c r="J40" s="163"/>
      <c r="K40" s="161"/>
      <c r="L40" s="102"/>
      <c r="M40" s="102"/>
      <c r="N40" s="102"/>
      <c r="O40" s="102"/>
    </row>
    <row r="41" spans="2:15" ht="27.6" customHeight="1" x14ac:dyDescent="0.35">
      <c r="B41" s="68"/>
      <c r="C41" s="60"/>
      <c r="D41" s="42"/>
      <c r="E41" s="42"/>
      <c r="F41" s="65" t="s">
        <v>153</v>
      </c>
      <c r="G41" s="120"/>
      <c r="H41" s="103"/>
      <c r="I41" s="108"/>
      <c r="J41" s="164">
        <v>-1120.0290541487523</v>
      </c>
      <c r="K41" s="160" t="s">
        <v>58</v>
      </c>
      <c r="L41" s="89"/>
      <c r="M41" s="89"/>
      <c r="N41" s="89"/>
      <c r="O41" s="89"/>
    </row>
    <row r="42" spans="2:15" x14ac:dyDescent="0.3">
      <c r="B42" s="68"/>
      <c r="C42" s="60"/>
      <c r="D42" s="42"/>
      <c r="E42" s="42"/>
      <c r="F42" s="65" t="s">
        <v>27</v>
      </c>
      <c r="G42" s="120"/>
      <c r="H42" s="103"/>
      <c r="I42" s="103"/>
      <c r="J42" s="120"/>
      <c r="K42" s="161"/>
      <c r="L42" s="102"/>
      <c r="M42" s="102"/>
      <c r="N42" s="102"/>
      <c r="O42" s="102"/>
    </row>
    <row r="43" spans="2:15" ht="15" thickBot="1" x14ac:dyDescent="0.35">
      <c r="B43" s="68"/>
      <c r="C43" s="60"/>
      <c r="D43" s="42"/>
      <c r="E43" s="42"/>
      <c r="F43" s="64"/>
      <c r="G43" s="120"/>
      <c r="H43" s="103"/>
      <c r="I43" s="103"/>
      <c r="J43" s="120"/>
      <c r="K43" s="161"/>
      <c r="L43" s="102"/>
      <c r="M43" s="102"/>
      <c r="N43" s="102"/>
      <c r="O43" s="102"/>
    </row>
    <row r="44" spans="2:15" ht="28.2" customHeight="1" thickBot="1" x14ac:dyDescent="0.35">
      <c r="B44" s="68"/>
      <c r="C44" s="60"/>
      <c r="D44" s="42"/>
      <c r="E44" s="42"/>
      <c r="F44" s="65" t="s">
        <v>28</v>
      </c>
      <c r="G44" s="120"/>
      <c r="H44" s="109"/>
      <c r="I44" s="120"/>
      <c r="J44" s="66" t="s">
        <v>52</v>
      </c>
      <c r="K44" s="165" t="s">
        <v>59</v>
      </c>
      <c r="L44" s="100"/>
      <c r="M44" s="100"/>
      <c r="N44" s="100"/>
      <c r="O44" s="100"/>
    </row>
    <row r="45" spans="2:15" ht="21" x14ac:dyDescent="0.4">
      <c r="B45" s="68"/>
      <c r="C45" s="60"/>
      <c r="D45" s="42"/>
      <c r="E45" s="42"/>
      <c r="F45" s="65" t="s">
        <v>29</v>
      </c>
      <c r="G45" s="120"/>
      <c r="H45" s="109"/>
      <c r="I45" s="109"/>
      <c r="J45" s="166"/>
      <c r="K45" s="167"/>
      <c r="L45" s="102"/>
      <c r="M45" s="102"/>
      <c r="N45" s="102"/>
      <c r="O45" s="102"/>
    </row>
    <row r="46" spans="2:15" ht="15" customHeight="1" x14ac:dyDescent="0.3">
      <c r="B46" s="68"/>
      <c r="C46" s="60"/>
      <c r="D46" s="42"/>
      <c r="E46" s="42"/>
      <c r="F46" s="65" t="s">
        <v>30</v>
      </c>
      <c r="G46" s="120"/>
      <c r="H46" s="109"/>
      <c r="I46" s="109"/>
      <c r="J46" s="120"/>
      <c r="K46" s="121"/>
      <c r="L46" s="101"/>
      <c r="M46" s="101"/>
      <c r="N46" s="101"/>
      <c r="O46" s="101"/>
    </row>
    <row r="47" spans="2:15" x14ac:dyDescent="0.3">
      <c r="B47" s="68"/>
      <c r="C47" s="60"/>
      <c r="D47" s="42"/>
      <c r="E47" s="42"/>
      <c r="F47" s="65" t="s">
        <v>31</v>
      </c>
      <c r="G47" s="120"/>
      <c r="H47" s="109"/>
      <c r="I47" s="109"/>
      <c r="J47" s="120"/>
      <c r="K47" s="121"/>
      <c r="L47" s="101"/>
      <c r="M47" s="101"/>
      <c r="N47" s="101"/>
      <c r="O47" s="101"/>
    </row>
    <row r="48" spans="2:15" ht="15" thickBot="1" x14ac:dyDescent="0.35">
      <c r="B48" s="74"/>
      <c r="C48" s="75"/>
      <c r="D48" s="76"/>
      <c r="E48" s="76"/>
      <c r="F48" s="76"/>
      <c r="G48" s="168"/>
      <c r="H48" s="168"/>
      <c r="I48" s="168"/>
      <c r="J48" s="76"/>
      <c r="K48" s="77"/>
    </row>
    <row r="49" spans="1:10" ht="15" thickBot="1" x14ac:dyDescent="0.35">
      <c r="B49" s="42"/>
      <c r="C49" s="60"/>
      <c r="D49" s="60"/>
      <c r="E49" s="60"/>
      <c r="F49" s="60"/>
    </row>
    <row r="50" spans="1:10" x14ac:dyDescent="0.3">
      <c r="B50" s="67" t="s">
        <v>32</v>
      </c>
      <c r="C50" s="45"/>
      <c r="D50" s="45"/>
      <c r="E50" s="45"/>
      <c r="F50" s="45"/>
      <c r="G50" s="45"/>
      <c r="H50" s="45"/>
      <c r="I50" s="45"/>
      <c r="J50" s="47"/>
    </row>
    <row r="51" spans="1:10" ht="18" x14ac:dyDescent="0.35">
      <c r="A51" s="125" t="s">
        <v>133</v>
      </c>
      <c r="B51" s="68"/>
      <c r="C51" s="69" t="s">
        <v>16</v>
      </c>
      <c r="D51" s="69" t="s">
        <v>33</v>
      </c>
      <c r="E51" s="42"/>
      <c r="F51" s="42"/>
      <c r="G51" s="42"/>
      <c r="H51" s="42"/>
      <c r="I51" s="42"/>
      <c r="J51" s="48"/>
    </row>
    <row r="52" spans="1:10" x14ac:dyDescent="0.3">
      <c r="B52" s="70" t="s">
        <v>34</v>
      </c>
      <c r="C52" s="60"/>
      <c r="D52" s="280"/>
      <c r="E52" s="280"/>
      <c r="F52" s="280"/>
      <c r="G52" s="280"/>
      <c r="H52" s="280"/>
      <c r="I52" s="280"/>
      <c r="J52" s="281"/>
    </row>
    <row r="53" spans="1:10" x14ac:dyDescent="0.3">
      <c r="B53" s="68" t="s">
        <v>47</v>
      </c>
      <c r="C53" s="60">
        <v>-16</v>
      </c>
      <c r="D53" s="280" t="s">
        <v>136</v>
      </c>
      <c r="E53" s="280"/>
      <c r="F53" s="280"/>
      <c r="G53" s="280"/>
      <c r="H53" s="280"/>
      <c r="I53" s="280"/>
      <c r="J53" s="281"/>
    </row>
    <row r="54" spans="1:10" x14ac:dyDescent="0.3">
      <c r="B54" s="68" t="s">
        <v>48</v>
      </c>
      <c r="C54" s="60">
        <v>2.14</v>
      </c>
      <c r="D54" s="280" t="s">
        <v>134</v>
      </c>
      <c r="E54" s="280"/>
      <c r="F54" s="280"/>
      <c r="G54" s="280"/>
      <c r="H54" s="280"/>
      <c r="I54" s="280"/>
      <c r="J54" s="281"/>
    </row>
    <row r="55" spans="1:10" x14ac:dyDescent="0.3">
      <c r="B55" s="68"/>
      <c r="C55" s="61"/>
      <c r="D55" s="41"/>
      <c r="E55" s="41"/>
      <c r="F55" s="41"/>
      <c r="G55" s="41"/>
      <c r="H55" s="41"/>
      <c r="I55" s="41"/>
      <c r="J55" s="71"/>
    </row>
    <row r="56" spans="1:10" x14ac:dyDescent="0.3">
      <c r="B56" s="68" t="s">
        <v>35</v>
      </c>
      <c r="C56" s="60">
        <v>-13.86</v>
      </c>
      <c r="D56" s="42" t="s">
        <v>149</v>
      </c>
      <c r="E56" s="42"/>
      <c r="F56" s="42"/>
      <c r="G56" s="42"/>
      <c r="H56" s="42"/>
      <c r="I56" s="42"/>
      <c r="J56" s="48"/>
    </row>
    <row r="57" spans="1:10" x14ac:dyDescent="0.3">
      <c r="B57" s="68"/>
      <c r="C57" s="60"/>
      <c r="D57" s="42"/>
      <c r="E57" s="42"/>
      <c r="F57" s="42"/>
      <c r="G57" s="42"/>
      <c r="H57" s="42"/>
      <c r="I57" s="42"/>
      <c r="J57" s="48"/>
    </row>
    <row r="58" spans="1:10" x14ac:dyDescent="0.3">
      <c r="B58" s="70" t="s">
        <v>36</v>
      </c>
      <c r="C58" s="60"/>
      <c r="D58" s="280"/>
      <c r="E58" s="280"/>
      <c r="F58" s="280"/>
      <c r="G58" s="280"/>
      <c r="H58" s="280"/>
      <c r="I58" s="280"/>
      <c r="J58" s="281"/>
    </row>
    <row r="59" spans="1:10" x14ac:dyDescent="0.3">
      <c r="B59" s="72" t="s">
        <v>49</v>
      </c>
      <c r="C59" s="60">
        <v>-24</v>
      </c>
      <c r="D59" s="280" t="s">
        <v>135</v>
      </c>
      <c r="E59" s="280"/>
      <c r="F59" s="280"/>
      <c r="G59" s="280"/>
      <c r="H59" s="280"/>
      <c r="I59" s="280"/>
      <c r="J59" s="281"/>
    </row>
    <row r="60" spans="1:10" x14ac:dyDescent="0.3">
      <c r="B60" s="73" t="s">
        <v>50</v>
      </c>
      <c r="C60" s="60">
        <v>8</v>
      </c>
      <c r="D60" s="280" t="s">
        <v>51</v>
      </c>
      <c r="E60" s="280"/>
      <c r="F60" s="280"/>
      <c r="G60" s="280"/>
      <c r="H60" s="280"/>
      <c r="I60" s="280"/>
      <c r="J60" s="281"/>
    </row>
    <row r="61" spans="1:10" x14ac:dyDescent="0.3">
      <c r="B61" s="68"/>
      <c r="C61" s="61"/>
      <c r="D61" s="120"/>
      <c r="E61" s="120"/>
      <c r="F61" s="120"/>
      <c r="G61" s="120"/>
      <c r="H61" s="120"/>
      <c r="I61" s="120"/>
      <c r="J61" s="121"/>
    </row>
    <row r="62" spans="1:10" x14ac:dyDescent="0.3">
      <c r="B62" s="68" t="s">
        <v>37</v>
      </c>
      <c r="C62" s="60">
        <v>-16</v>
      </c>
      <c r="D62" s="120" t="s">
        <v>150</v>
      </c>
      <c r="E62" s="120"/>
      <c r="F62" s="120"/>
      <c r="G62" s="120"/>
      <c r="H62" s="120"/>
      <c r="I62" s="120"/>
      <c r="J62" s="121"/>
    </row>
    <row r="63" spans="1:10" x14ac:dyDescent="0.3">
      <c r="B63" s="73"/>
      <c r="C63" s="60"/>
      <c r="D63" s="120"/>
      <c r="E63" s="120"/>
      <c r="F63" s="120"/>
      <c r="G63" s="120"/>
      <c r="H63" s="120"/>
      <c r="I63" s="120"/>
      <c r="J63" s="121"/>
    </row>
    <row r="64" spans="1:10" customFormat="1" x14ac:dyDescent="0.3">
      <c r="A64" s="38"/>
      <c r="B64" s="30" t="s">
        <v>144</v>
      </c>
      <c r="C64" s="22"/>
      <c r="D64" s="32"/>
      <c r="E64" s="32"/>
      <c r="F64" s="32"/>
      <c r="G64" s="32"/>
      <c r="H64" s="32"/>
      <c r="I64" s="32"/>
      <c r="J64" s="33"/>
    </row>
    <row r="65" spans="1:10" customFormat="1" x14ac:dyDescent="0.3">
      <c r="A65" s="38"/>
      <c r="B65" s="31"/>
      <c r="C65" s="22"/>
      <c r="D65" s="120"/>
      <c r="E65" s="119"/>
      <c r="F65" s="119"/>
      <c r="G65" s="119"/>
      <c r="H65" s="119"/>
      <c r="I65" s="119"/>
      <c r="J65" s="185"/>
    </row>
    <row r="66" spans="1:10" customFormat="1" x14ac:dyDescent="0.3">
      <c r="A66" s="38"/>
      <c r="B66" s="31"/>
      <c r="C66" s="23"/>
      <c r="D66" s="118"/>
      <c r="E66" s="119"/>
      <c r="F66" s="119"/>
      <c r="G66" s="119"/>
      <c r="H66" s="119"/>
      <c r="I66" s="119"/>
      <c r="J66" s="185"/>
    </row>
    <row r="67" spans="1:10" customFormat="1" x14ac:dyDescent="0.3">
      <c r="A67" s="38"/>
      <c r="B67" s="31" t="s">
        <v>145</v>
      </c>
      <c r="C67" s="22">
        <f>SUM(C65:C66)</f>
        <v>0</v>
      </c>
      <c r="D67" s="32"/>
      <c r="E67" s="32"/>
      <c r="F67" s="32"/>
      <c r="G67" s="32"/>
      <c r="H67" s="32"/>
      <c r="I67" s="32"/>
      <c r="J67" s="33"/>
    </row>
    <row r="68" spans="1:10" customFormat="1" x14ac:dyDescent="0.3">
      <c r="A68" s="38"/>
      <c r="B68" s="31"/>
      <c r="C68" s="22"/>
      <c r="D68" s="32"/>
      <c r="E68" s="32"/>
      <c r="F68" s="32"/>
      <c r="G68" s="32"/>
      <c r="H68" s="32"/>
      <c r="I68" s="32"/>
      <c r="J68" s="33"/>
    </row>
    <row r="69" spans="1:10" customFormat="1" x14ac:dyDescent="0.3">
      <c r="A69" s="38"/>
      <c r="B69" s="30" t="s">
        <v>143</v>
      </c>
      <c r="C69" s="22"/>
      <c r="D69" s="32"/>
      <c r="E69" s="32"/>
      <c r="F69" s="32"/>
      <c r="G69" s="32"/>
      <c r="H69" s="32"/>
      <c r="I69" s="32"/>
      <c r="J69" s="33"/>
    </row>
    <row r="70" spans="1:10" customFormat="1" x14ac:dyDescent="0.3">
      <c r="A70" s="38"/>
      <c r="B70" s="31"/>
      <c r="C70" s="22"/>
      <c r="D70" s="118"/>
      <c r="E70" s="119"/>
      <c r="F70" s="119"/>
      <c r="G70" s="119"/>
      <c r="H70" s="119"/>
      <c r="I70" s="119"/>
      <c r="J70" s="185"/>
    </row>
    <row r="71" spans="1:10" customFormat="1" x14ac:dyDescent="0.3">
      <c r="A71" s="38"/>
      <c r="B71" s="31"/>
      <c r="C71" s="23"/>
      <c r="D71" s="118"/>
      <c r="E71" s="119"/>
      <c r="F71" s="119"/>
      <c r="G71" s="119"/>
      <c r="H71" s="119"/>
      <c r="I71" s="119"/>
      <c r="J71" s="185"/>
    </row>
    <row r="72" spans="1:10" customFormat="1" x14ac:dyDescent="0.3">
      <c r="A72" s="38"/>
      <c r="B72" s="31" t="s">
        <v>146</v>
      </c>
      <c r="C72" s="22">
        <f>SUM(C70:C71)</f>
        <v>0</v>
      </c>
      <c r="D72" s="32"/>
      <c r="E72" s="32"/>
      <c r="F72" s="32"/>
      <c r="G72" s="32"/>
      <c r="H72" s="32"/>
      <c r="I72" s="32"/>
      <c r="J72" s="33"/>
    </row>
    <row r="73" spans="1:10" ht="15" thickBot="1" x14ac:dyDescent="0.35">
      <c r="B73" s="74"/>
      <c r="C73" s="75"/>
      <c r="D73" s="76"/>
      <c r="E73" s="76"/>
      <c r="F73" s="76"/>
      <c r="G73" s="76"/>
      <c r="H73" s="76"/>
      <c r="I73" s="76"/>
      <c r="J73" s="77"/>
    </row>
    <row r="74" spans="1:10" x14ac:dyDescent="0.3">
      <c r="B74" s="42"/>
      <c r="C74" s="78"/>
      <c r="D74" s="42"/>
      <c r="E74" s="42"/>
      <c r="F74" s="42"/>
      <c r="G74" s="42"/>
      <c r="H74" s="42"/>
      <c r="I74" s="42"/>
      <c r="J74" s="42"/>
    </row>
  </sheetData>
  <sheetProtection password="CBEF" sheet="1" objects="1" scenarios="1"/>
  <mergeCells count="15">
    <mergeCell ref="B1:J1"/>
    <mergeCell ref="B2:J2"/>
    <mergeCell ref="C4:E4"/>
    <mergeCell ref="H4:I4"/>
    <mergeCell ref="C5:E5"/>
    <mergeCell ref="H5:I5"/>
    <mergeCell ref="D59:J59"/>
    <mergeCell ref="D60:J60"/>
    <mergeCell ref="D58:J58"/>
    <mergeCell ref="C6:E6"/>
    <mergeCell ref="E9:F9"/>
    <mergeCell ref="D52:J52"/>
    <mergeCell ref="D53:J53"/>
    <mergeCell ref="D54:J54"/>
    <mergeCell ref="H6:I6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workbookViewId="0">
      <selection activeCell="B4" sqref="B4:D4"/>
    </sheetView>
  </sheetViews>
  <sheetFormatPr defaultRowHeight="14.4" x14ac:dyDescent="0.3"/>
  <cols>
    <col min="1" max="1" width="18.33203125" customWidth="1"/>
    <col min="2" max="2" width="15.109375" customWidth="1"/>
    <col min="3" max="3" width="14.6640625" customWidth="1"/>
    <col min="4" max="4" width="15.6640625" customWidth="1"/>
    <col min="5" max="5" width="17.44140625" customWidth="1"/>
    <col min="6" max="6" width="24" customWidth="1"/>
    <col min="7" max="7" width="22.109375" customWidth="1"/>
    <col min="8" max="8" width="16.5546875" customWidth="1"/>
    <col min="9" max="9" width="15.33203125" customWidth="1"/>
    <col min="10" max="10" width="10.6640625" bestFit="1" customWidth="1"/>
  </cols>
  <sheetData>
    <row r="1" spans="1:11" ht="18" customHeight="1" x14ac:dyDescent="0.4">
      <c r="A1" s="296" t="s">
        <v>0</v>
      </c>
      <c r="B1" s="297"/>
      <c r="C1" s="297"/>
      <c r="D1" s="297"/>
      <c r="E1" s="297"/>
      <c r="F1" s="297"/>
      <c r="G1" s="297"/>
      <c r="H1" s="297"/>
      <c r="I1" s="297"/>
    </row>
    <row r="2" spans="1:11" ht="18" customHeight="1" x14ac:dyDescent="0.4">
      <c r="A2" s="296" t="s">
        <v>1</v>
      </c>
      <c r="B2" s="297"/>
      <c r="C2" s="297"/>
      <c r="D2" s="297"/>
      <c r="E2" s="297"/>
      <c r="F2" s="297"/>
      <c r="G2" s="297"/>
      <c r="H2" s="297"/>
      <c r="I2" s="298"/>
    </row>
    <row r="4" spans="1:11" s="38" customFormat="1" ht="25.95" customHeight="1" x14ac:dyDescent="0.3">
      <c r="A4" s="79" t="s">
        <v>2</v>
      </c>
      <c r="B4" s="299"/>
      <c r="C4" s="299"/>
      <c r="D4" s="299"/>
      <c r="E4" s="40"/>
      <c r="G4" s="189" t="s">
        <v>3</v>
      </c>
      <c r="H4" s="299"/>
      <c r="I4" s="300"/>
    </row>
    <row r="5" spans="1:11" s="38" customFormat="1" ht="26.4" customHeight="1" x14ac:dyDescent="0.3">
      <c r="A5" s="79" t="s">
        <v>4</v>
      </c>
      <c r="B5" s="305"/>
      <c r="C5" s="305"/>
      <c r="D5" s="305"/>
      <c r="G5" s="189" t="s">
        <v>5</v>
      </c>
      <c r="H5" s="301"/>
      <c r="I5" s="302"/>
    </row>
    <row r="6" spans="1:11" s="38" customFormat="1" ht="25.2" customHeight="1" x14ac:dyDescent="0.3">
      <c r="A6" s="79" t="s">
        <v>6</v>
      </c>
      <c r="B6" s="306"/>
      <c r="C6" s="306"/>
      <c r="D6" s="306"/>
      <c r="E6" s="39"/>
      <c r="G6" s="189" t="s">
        <v>46</v>
      </c>
      <c r="H6" s="303"/>
      <c r="I6" s="304"/>
    </row>
    <row r="7" spans="1:11" ht="15" thickBot="1" x14ac:dyDescent="0.35">
      <c r="A7" s="1"/>
      <c r="B7" s="3"/>
      <c r="G7" s="2"/>
      <c r="H7" s="2"/>
      <c r="I7" s="2"/>
      <c r="J7" s="2"/>
    </row>
    <row r="8" spans="1:11" ht="20.399999999999999" customHeight="1" x14ac:dyDescent="0.35">
      <c r="A8" s="187"/>
      <c r="B8" s="176"/>
      <c r="C8" s="176"/>
      <c r="D8" s="292" t="s">
        <v>7</v>
      </c>
      <c r="E8" s="293"/>
      <c r="F8" s="293"/>
      <c r="G8" s="176"/>
      <c r="H8" s="176"/>
      <c r="I8" s="188"/>
      <c r="J8" s="2"/>
    </row>
    <row r="9" spans="1:11" ht="15.6" x14ac:dyDescent="0.3">
      <c r="A9" s="242" t="s">
        <v>8</v>
      </c>
      <c r="B9" s="270"/>
      <c r="C9" s="270"/>
      <c r="D9" s="261"/>
      <c r="E9" s="261"/>
      <c r="F9" s="261"/>
      <c r="G9" s="270"/>
      <c r="H9" s="270"/>
      <c r="I9" s="271"/>
      <c r="J9" s="2"/>
    </row>
    <row r="10" spans="1:11" ht="15.6" x14ac:dyDescent="0.3">
      <c r="A10" s="243" t="s">
        <v>9</v>
      </c>
      <c r="B10" s="262"/>
      <c r="C10" s="263"/>
      <c r="D10" s="262"/>
      <c r="E10" s="263"/>
      <c r="F10" s="262"/>
      <c r="G10" s="263"/>
      <c r="H10" s="262"/>
      <c r="I10" s="264"/>
      <c r="J10" s="2"/>
    </row>
    <row r="11" spans="1:11" ht="15.6" x14ac:dyDescent="0.3">
      <c r="A11" s="243" t="s">
        <v>10</v>
      </c>
      <c r="B11" s="262"/>
      <c r="C11" s="263"/>
      <c r="D11" s="262"/>
      <c r="E11" s="263"/>
      <c r="F11" s="262"/>
      <c r="G11" s="263"/>
      <c r="H11" s="262"/>
      <c r="I11" s="264"/>
      <c r="J11" s="2"/>
      <c r="K11" s="186"/>
    </row>
    <row r="12" spans="1:11" ht="16.2" thickBot="1" x14ac:dyDescent="0.35">
      <c r="A12" s="191"/>
      <c r="B12" s="265"/>
      <c r="C12" s="265"/>
      <c r="D12" s="266"/>
      <c r="E12" s="267"/>
      <c r="F12" s="265"/>
      <c r="G12" s="268"/>
      <c r="H12" s="265"/>
      <c r="I12" s="269"/>
      <c r="J12" s="2"/>
    </row>
    <row r="13" spans="1:11" x14ac:dyDescent="0.3">
      <c r="B13" s="9"/>
      <c r="C13" s="10"/>
      <c r="D13" s="10"/>
      <c r="E13" s="10"/>
      <c r="F13" s="10"/>
    </row>
    <row r="14" spans="1:11" s="24" customFormat="1" ht="27.6" customHeight="1" x14ac:dyDescent="0.3">
      <c r="A14" s="93" t="s">
        <v>11</v>
      </c>
      <c r="B14" s="93" t="s">
        <v>12</v>
      </c>
      <c r="C14" s="93" t="s">
        <v>13</v>
      </c>
      <c r="D14" s="93" t="s">
        <v>14</v>
      </c>
      <c r="E14" s="93" t="s">
        <v>15</v>
      </c>
      <c r="F14" s="93" t="s">
        <v>16</v>
      </c>
      <c r="G14" s="93" t="s">
        <v>17</v>
      </c>
      <c r="H14" s="94" t="s">
        <v>18</v>
      </c>
      <c r="I14" s="182" t="s">
        <v>65</v>
      </c>
    </row>
    <row r="15" spans="1:11" ht="15.6" x14ac:dyDescent="0.3">
      <c r="A15" s="11"/>
      <c r="B15" s="11"/>
      <c r="C15" s="12"/>
      <c r="D15" s="11"/>
      <c r="E15" s="13"/>
      <c r="F15" s="14"/>
      <c r="G15" s="14"/>
      <c r="H15" s="192"/>
      <c r="I15" s="220">
        <f>+H15-G15</f>
        <v>0</v>
      </c>
    </row>
    <row r="16" spans="1:11" ht="15.6" x14ac:dyDescent="0.3">
      <c r="A16" s="11"/>
      <c r="B16" s="11"/>
      <c r="C16" s="12"/>
      <c r="D16" s="11"/>
      <c r="E16" s="13"/>
      <c r="F16" s="14"/>
      <c r="G16" s="14"/>
      <c r="H16" s="192"/>
      <c r="I16" s="220">
        <f>+H16-G16</f>
        <v>0</v>
      </c>
    </row>
    <row r="17" spans="1:10" ht="15.6" x14ac:dyDescent="0.3">
      <c r="A17" s="11"/>
      <c r="B17" s="11"/>
      <c r="C17" s="12"/>
      <c r="D17" s="11"/>
      <c r="E17" s="13"/>
      <c r="F17" s="14"/>
      <c r="G17" s="14"/>
      <c r="H17" s="192"/>
      <c r="I17" s="220">
        <f t="shared" ref="I17:I24" si="0">+H17-G17</f>
        <v>0</v>
      </c>
    </row>
    <row r="18" spans="1:10" ht="15.6" x14ac:dyDescent="0.3">
      <c r="A18" s="11"/>
      <c r="B18" s="11"/>
      <c r="C18" s="12"/>
      <c r="D18" s="11"/>
      <c r="E18" s="13"/>
      <c r="F18" s="14"/>
      <c r="G18" s="14"/>
      <c r="H18" s="192"/>
      <c r="I18" s="220">
        <f t="shared" si="0"/>
        <v>0</v>
      </c>
    </row>
    <row r="19" spans="1:10" ht="16.8" x14ac:dyDescent="0.35">
      <c r="A19" s="193"/>
      <c r="B19" s="193"/>
      <c r="C19" s="194"/>
      <c r="D19" s="193"/>
      <c r="E19" s="195"/>
      <c r="F19" s="196"/>
      <c r="G19" s="197"/>
      <c r="H19" s="192"/>
      <c r="I19" s="220">
        <f t="shared" si="0"/>
        <v>0</v>
      </c>
    </row>
    <row r="20" spans="1:10" ht="15.6" x14ac:dyDescent="0.3">
      <c r="A20" s="198"/>
      <c r="B20" s="198"/>
      <c r="C20" s="198"/>
      <c r="D20" s="199"/>
      <c r="E20" s="200"/>
      <c r="F20" s="200"/>
      <c r="G20" s="201"/>
      <c r="H20" s="192"/>
      <c r="I20" s="220">
        <f t="shared" si="0"/>
        <v>0</v>
      </c>
    </row>
    <row r="21" spans="1:10" ht="15.6" x14ac:dyDescent="0.3">
      <c r="A21" s="11"/>
      <c r="B21" s="11"/>
      <c r="C21" s="12"/>
      <c r="D21" s="11"/>
      <c r="E21" s="13"/>
      <c r="F21" s="14"/>
      <c r="G21" s="14"/>
      <c r="H21" s="192"/>
      <c r="I21" s="220">
        <f t="shared" si="0"/>
        <v>0</v>
      </c>
    </row>
    <row r="22" spans="1:10" ht="15.6" x14ac:dyDescent="0.3">
      <c r="A22" s="11"/>
      <c r="B22" s="11"/>
      <c r="C22" s="12"/>
      <c r="D22" s="11"/>
      <c r="E22" s="13"/>
      <c r="F22" s="14"/>
      <c r="G22" s="14"/>
      <c r="H22" s="192"/>
      <c r="I22" s="220">
        <f t="shared" si="0"/>
        <v>0</v>
      </c>
    </row>
    <row r="23" spans="1:10" ht="15.6" x14ac:dyDescent="0.3">
      <c r="A23" s="11"/>
      <c r="B23" s="11"/>
      <c r="C23" s="12"/>
      <c r="D23" s="11"/>
      <c r="E23" s="13"/>
      <c r="F23" s="14"/>
      <c r="G23" s="14"/>
      <c r="H23" s="192"/>
      <c r="I23" s="220">
        <f t="shared" si="0"/>
        <v>0</v>
      </c>
    </row>
    <row r="24" spans="1:10" ht="16.2" thickBot="1" x14ac:dyDescent="0.35">
      <c r="A24" s="11"/>
      <c r="B24" s="11"/>
      <c r="C24" s="12"/>
      <c r="D24" s="11"/>
      <c r="E24" s="13"/>
      <c r="F24" s="14"/>
      <c r="G24" s="221"/>
      <c r="H24" s="202"/>
      <c r="I24" s="204">
        <f t="shared" si="0"/>
        <v>0</v>
      </c>
    </row>
    <row r="25" spans="1:10" ht="22.2" customHeight="1" x14ac:dyDescent="0.35">
      <c r="A25" s="11"/>
      <c r="B25" s="11"/>
      <c r="C25" s="12"/>
      <c r="D25" s="11"/>
      <c r="E25" s="13"/>
      <c r="F25" s="90" t="s">
        <v>62</v>
      </c>
      <c r="G25" s="92">
        <f>SUM(G15:G24)</f>
        <v>0</v>
      </c>
      <c r="H25" s="19">
        <f>SUM(H15:H24)</f>
        <v>0</v>
      </c>
      <c r="I25" s="212">
        <f>SUM(I15:I24)</f>
        <v>0</v>
      </c>
      <c r="J25" s="95"/>
    </row>
    <row r="26" spans="1:10" ht="29.4" customHeight="1" thickBot="1" x14ac:dyDescent="0.35">
      <c r="A26" s="11"/>
      <c r="B26" s="11"/>
      <c r="C26" s="12"/>
      <c r="D26" s="11"/>
      <c r="E26" s="13"/>
      <c r="F26" s="80"/>
      <c r="G26" s="14"/>
      <c r="H26" s="15"/>
      <c r="I26" s="213" t="s">
        <v>138</v>
      </c>
    </row>
    <row r="27" spans="1:10" ht="15" thickBot="1" x14ac:dyDescent="0.35">
      <c r="I27" s="20"/>
    </row>
    <row r="28" spans="1:10" ht="21" x14ac:dyDescent="0.4">
      <c r="B28" s="174" t="s">
        <v>137</v>
      </c>
      <c r="C28" s="175"/>
      <c r="D28" s="176"/>
      <c r="E28" s="176"/>
      <c r="F28" s="176"/>
      <c r="G28" s="81" t="s">
        <v>16</v>
      </c>
      <c r="H28" s="81" t="s">
        <v>20</v>
      </c>
      <c r="I28" s="82" t="s">
        <v>21</v>
      </c>
    </row>
    <row r="29" spans="1:10" ht="15.6" x14ac:dyDescent="0.3">
      <c r="B29" s="28"/>
      <c r="C29" s="2"/>
      <c r="D29" s="2"/>
      <c r="E29" s="203" t="s">
        <v>22</v>
      </c>
      <c r="F29" s="190"/>
      <c r="G29" s="204"/>
      <c r="H29" s="26"/>
      <c r="I29" s="205">
        <f>+G29*H29</f>
        <v>0</v>
      </c>
    </row>
    <row r="30" spans="1:10" ht="18" x14ac:dyDescent="0.35">
      <c r="B30" s="177" t="s">
        <v>130</v>
      </c>
      <c r="C30" s="252"/>
      <c r="D30" s="2"/>
      <c r="E30" s="203" t="s">
        <v>147</v>
      </c>
      <c r="F30" s="190"/>
      <c r="G30" s="206">
        <f>+B55</f>
        <v>0</v>
      </c>
      <c r="H30" s="207">
        <f>+H29</f>
        <v>0</v>
      </c>
      <c r="I30" s="208">
        <f>+G30*H30</f>
        <v>0</v>
      </c>
    </row>
    <row r="31" spans="1:10" ht="18" x14ac:dyDescent="0.35">
      <c r="B31" s="177" t="s">
        <v>131</v>
      </c>
      <c r="C31" s="253"/>
      <c r="D31" s="2"/>
      <c r="E31" s="203" t="s">
        <v>23</v>
      </c>
      <c r="F31" s="190"/>
      <c r="G31" s="204">
        <f>SUM(G29:G30)</f>
        <v>0</v>
      </c>
      <c r="H31" s="26"/>
      <c r="I31" s="205">
        <f>+I29+I30</f>
        <v>0</v>
      </c>
    </row>
    <row r="32" spans="1:10" ht="15.6" x14ac:dyDescent="0.3">
      <c r="B32" s="28"/>
      <c r="C32" s="2"/>
      <c r="D32" s="2"/>
      <c r="E32" s="203"/>
      <c r="F32" s="190"/>
      <c r="G32" s="204"/>
      <c r="H32" s="26"/>
      <c r="I32" s="205"/>
    </row>
    <row r="33" spans="1:9" ht="15.6" x14ac:dyDescent="0.3">
      <c r="B33" s="28"/>
      <c r="C33" s="2"/>
      <c r="D33" s="2"/>
      <c r="E33" s="203" t="s">
        <v>24</v>
      </c>
      <c r="F33" s="190"/>
      <c r="G33" s="204"/>
      <c r="H33" s="26">
        <f>+H29</f>
        <v>0</v>
      </c>
      <c r="I33" s="205">
        <f>+G33*H33</f>
        <v>0</v>
      </c>
    </row>
    <row r="34" spans="1:9" ht="15.6" x14ac:dyDescent="0.3">
      <c r="B34" s="28"/>
      <c r="C34" s="2"/>
      <c r="D34" s="2"/>
      <c r="E34" s="203" t="s">
        <v>148</v>
      </c>
      <c r="F34" s="190"/>
      <c r="G34" s="206">
        <f>+B60</f>
        <v>0</v>
      </c>
      <c r="H34" s="207">
        <f>+H29</f>
        <v>0</v>
      </c>
      <c r="I34" s="208">
        <f>+G34*H34</f>
        <v>0</v>
      </c>
    </row>
    <row r="35" spans="1:9" ht="15.6" x14ac:dyDescent="0.3">
      <c r="B35" s="28"/>
      <c r="C35" s="2"/>
      <c r="D35" s="2"/>
      <c r="E35" s="203" t="s">
        <v>25</v>
      </c>
      <c r="F35" s="190"/>
      <c r="G35" s="204">
        <f>SUM(G33:G34)</f>
        <v>0</v>
      </c>
      <c r="H35" s="26"/>
      <c r="I35" s="205">
        <f>+I33+I34</f>
        <v>0</v>
      </c>
    </row>
    <row r="36" spans="1:9" ht="15.6" x14ac:dyDescent="0.3">
      <c r="B36" s="28"/>
      <c r="C36" s="2"/>
      <c r="D36" s="2"/>
      <c r="E36" s="203"/>
      <c r="F36" s="190"/>
      <c r="G36" s="204"/>
      <c r="H36" s="26"/>
      <c r="I36" s="209"/>
    </row>
    <row r="37" spans="1:9" ht="15.6" x14ac:dyDescent="0.3">
      <c r="A37" s="2"/>
      <c r="B37" s="28"/>
      <c r="C37" s="2"/>
      <c r="D37" s="2"/>
      <c r="E37" s="203" t="s">
        <v>26</v>
      </c>
      <c r="F37" s="190"/>
      <c r="G37" s="204">
        <f>+G31+G35</f>
        <v>0</v>
      </c>
      <c r="H37" s="26"/>
      <c r="I37" s="205">
        <f>+I35+I31</f>
        <v>0</v>
      </c>
    </row>
    <row r="38" spans="1:9" ht="15.6" x14ac:dyDescent="0.3">
      <c r="A38" s="2"/>
      <c r="B38" s="83"/>
      <c r="C38" s="2"/>
      <c r="D38" s="2"/>
      <c r="E38" s="190"/>
      <c r="F38" s="190"/>
      <c r="G38" s="204"/>
      <c r="H38" s="204"/>
      <c r="I38" s="210"/>
    </row>
    <row r="39" spans="1:9" ht="15.6" x14ac:dyDescent="0.3">
      <c r="A39" s="2"/>
      <c r="B39" s="83"/>
      <c r="C39" s="2"/>
      <c r="D39" s="2"/>
      <c r="E39" s="190"/>
      <c r="F39" s="190"/>
      <c r="G39" s="204"/>
      <c r="H39" s="204"/>
      <c r="I39" s="210"/>
    </row>
    <row r="40" spans="1:9" x14ac:dyDescent="0.3">
      <c r="A40" s="2"/>
      <c r="B40" s="83"/>
      <c r="C40" s="2"/>
      <c r="D40" s="2"/>
      <c r="E40" s="21"/>
      <c r="F40" s="2"/>
      <c r="G40" s="22"/>
      <c r="H40" s="22"/>
      <c r="I40" s="178"/>
    </row>
    <row r="41" spans="1:9" ht="18" x14ac:dyDescent="0.35">
      <c r="A41" s="2"/>
      <c r="B41" s="83"/>
      <c r="C41" s="2"/>
      <c r="D41" s="2"/>
      <c r="F41" s="183" t="s">
        <v>152</v>
      </c>
      <c r="G41" s="183"/>
      <c r="H41" s="26"/>
      <c r="I41" s="274">
        <f>+I25+I37</f>
        <v>0</v>
      </c>
    </row>
    <row r="42" spans="1:9" x14ac:dyDescent="0.3">
      <c r="A42" s="2"/>
      <c r="B42" s="83"/>
      <c r="C42" s="2"/>
      <c r="D42" s="2"/>
      <c r="F42" s="27" t="s">
        <v>27</v>
      </c>
      <c r="G42" s="27"/>
      <c r="H42" s="22"/>
      <c r="I42" s="33"/>
    </row>
    <row r="43" spans="1:9" ht="15" thickBot="1" x14ac:dyDescent="0.35">
      <c r="B43" s="83"/>
      <c r="C43" s="2"/>
      <c r="D43" s="2"/>
      <c r="E43" s="25"/>
      <c r="F43" s="2"/>
      <c r="G43" s="22"/>
      <c r="H43" s="22"/>
      <c r="I43" s="33"/>
    </row>
    <row r="44" spans="1:9" ht="22.2" customHeight="1" thickBot="1" x14ac:dyDescent="0.45">
      <c r="B44" s="83"/>
      <c r="C44" s="2"/>
      <c r="D44" s="2"/>
      <c r="F44" s="2"/>
      <c r="G44" s="214"/>
      <c r="H44" s="215" t="s">
        <v>139</v>
      </c>
      <c r="I44" s="184"/>
    </row>
    <row r="45" spans="1:9" ht="21" x14ac:dyDescent="0.4">
      <c r="B45" s="83"/>
      <c r="C45" s="2"/>
      <c r="D45" s="2"/>
      <c r="F45" s="2"/>
      <c r="G45" s="216" t="s">
        <v>142</v>
      </c>
      <c r="H45" s="217"/>
      <c r="I45" s="218"/>
    </row>
    <row r="46" spans="1:9" ht="15" customHeight="1" x14ac:dyDescent="0.3">
      <c r="B46" s="83"/>
      <c r="C46" s="2"/>
      <c r="D46" s="2"/>
      <c r="F46" s="2"/>
      <c r="G46" s="216" t="s">
        <v>140</v>
      </c>
      <c r="H46" s="217"/>
      <c r="I46" s="219"/>
    </row>
    <row r="47" spans="1:9" x14ac:dyDescent="0.3">
      <c r="B47" s="83"/>
      <c r="C47" s="2"/>
      <c r="D47" s="2"/>
      <c r="F47" s="2"/>
      <c r="G47" s="216" t="s">
        <v>141</v>
      </c>
      <c r="H47" s="217"/>
      <c r="I47" s="219"/>
    </row>
    <row r="48" spans="1:9" ht="15" thickBot="1" x14ac:dyDescent="0.35">
      <c r="B48" s="84"/>
      <c r="C48" s="85"/>
      <c r="D48" s="85"/>
      <c r="E48" s="179"/>
      <c r="F48" s="180"/>
      <c r="G48" s="180"/>
      <c r="H48" s="35"/>
      <c r="I48" s="181"/>
    </row>
    <row r="49" spans="1:9" ht="15" thickBot="1" x14ac:dyDescent="0.35">
      <c r="A49" s="2"/>
      <c r="B49" s="21"/>
      <c r="C49" s="21"/>
      <c r="D49" s="21"/>
      <c r="E49" s="21"/>
    </row>
    <row r="50" spans="1:9" ht="21" customHeight="1" x14ac:dyDescent="0.35">
      <c r="A50" s="222" t="s">
        <v>32</v>
      </c>
      <c r="B50" s="4"/>
      <c r="C50" s="4"/>
      <c r="D50" s="4"/>
      <c r="E50" s="4"/>
      <c r="F50" s="4"/>
      <c r="G50" s="4"/>
      <c r="H50" s="4"/>
      <c r="I50" s="5"/>
    </row>
    <row r="51" spans="1:9" x14ac:dyDescent="0.3">
      <c r="A51" s="28"/>
      <c r="B51" s="29" t="s">
        <v>16</v>
      </c>
      <c r="C51" s="29" t="s">
        <v>33</v>
      </c>
      <c r="D51" s="2"/>
      <c r="E51" s="2"/>
      <c r="F51" s="2"/>
      <c r="G51" s="2"/>
      <c r="H51" s="2"/>
      <c r="I51" s="6"/>
    </row>
    <row r="52" spans="1:9" ht="15.6" x14ac:dyDescent="0.3">
      <c r="A52" s="30" t="s">
        <v>34</v>
      </c>
      <c r="B52" s="211"/>
      <c r="C52" s="294"/>
      <c r="D52" s="294"/>
      <c r="E52" s="294"/>
      <c r="F52" s="294"/>
      <c r="G52" s="294"/>
      <c r="H52" s="294"/>
      <c r="I52" s="295"/>
    </row>
    <row r="53" spans="1:9" ht="15.6" x14ac:dyDescent="0.3">
      <c r="A53" s="7"/>
      <c r="B53" s="204"/>
      <c r="C53" s="294"/>
      <c r="D53" s="294"/>
      <c r="E53" s="294"/>
      <c r="F53" s="294"/>
      <c r="G53" s="294"/>
      <c r="H53" s="294"/>
      <c r="I53" s="295"/>
    </row>
    <row r="54" spans="1:9" ht="15.6" x14ac:dyDescent="0.3">
      <c r="A54" s="7"/>
      <c r="B54" s="206"/>
      <c r="C54" s="294"/>
      <c r="D54" s="294"/>
      <c r="E54" s="294"/>
      <c r="F54" s="294"/>
      <c r="G54" s="294"/>
      <c r="H54" s="294"/>
      <c r="I54" s="295"/>
    </row>
    <row r="55" spans="1:9" ht="15.6" x14ac:dyDescent="0.3">
      <c r="A55" s="31" t="s">
        <v>35</v>
      </c>
      <c r="B55" s="204">
        <f>SUM(B52:B54)</f>
        <v>0</v>
      </c>
      <c r="C55" s="32" t="s">
        <v>149</v>
      </c>
      <c r="D55" s="32"/>
      <c r="E55" s="32"/>
      <c r="F55" s="32"/>
      <c r="G55" s="32"/>
      <c r="H55" s="32"/>
      <c r="I55" s="33"/>
    </row>
    <row r="56" spans="1:9" ht="15.6" x14ac:dyDescent="0.3">
      <c r="A56" s="31"/>
      <c r="B56" s="204"/>
      <c r="C56" s="32"/>
      <c r="D56" s="32"/>
      <c r="E56" s="32"/>
      <c r="F56" s="32"/>
      <c r="G56" s="32"/>
      <c r="H56" s="32"/>
      <c r="I56" s="33"/>
    </row>
    <row r="57" spans="1:9" ht="15.6" x14ac:dyDescent="0.3">
      <c r="A57" s="30" t="s">
        <v>36</v>
      </c>
      <c r="B57" s="204"/>
      <c r="C57" s="294"/>
      <c r="D57" s="294"/>
      <c r="E57" s="294"/>
      <c r="F57" s="294"/>
      <c r="G57" s="294"/>
      <c r="H57" s="294"/>
      <c r="I57" s="295"/>
    </row>
    <row r="58" spans="1:9" ht="15.6" x14ac:dyDescent="0.3">
      <c r="A58" s="7"/>
      <c r="B58" s="204"/>
      <c r="C58" s="294"/>
      <c r="D58" s="294"/>
      <c r="E58" s="294"/>
      <c r="F58" s="294"/>
      <c r="G58" s="294"/>
      <c r="H58" s="294"/>
      <c r="I58" s="295"/>
    </row>
    <row r="59" spans="1:9" ht="15.6" x14ac:dyDescent="0.3">
      <c r="A59" s="7"/>
      <c r="B59" s="206"/>
      <c r="C59" s="294"/>
      <c r="D59" s="294"/>
      <c r="E59" s="294"/>
      <c r="F59" s="294"/>
      <c r="G59" s="294"/>
      <c r="H59" s="294"/>
      <c r="I59" s="295"/>
    </row>
    <row r="60" spans="1:9" ht="15.6" x14ac:dyDescent="0.3">
      <c r="A60" s="31" t="s">
        <v>37</v>
      </c>
      <c r="B60" s="204">
        <f>SUM(B58:B59)</f>
        <v>0</v>
      </c>
      <c r="C60" s="32" t="s">
        <v>150</v>
      </c>
      <c r="D60" s="32"/>
      <c r="E60" s="32"/>
      <c r="F60" s="32"/>
      <c r="G60" s="32"/>
      <c r="H60" s="32"/>
      <c r="I60" s="33"/>
    </row>
    <row r="61" spans="1:9" ht="15.6" x14ac:dyDescent="0.3">
      <c r="A61" s="31"/>
      <c r="B61" s="204"/>
      <c r="C61" s="32"/>
      <c r="D61" s="32"/>
      <c r="E61" s="32"/>
      <c r="F61" s="32"/>
      <c r="G61" s="32"/>
      <c r="H61" s="32"/>
      <c r="I61" s="33"/>
    </row>
    <row r="62" spans="1:9" ht="15.6" x14ac:dyDescent="0.3">
      <c r="A62" s="30" t="s">
        <v>144</v>
      </c>
      <c r="B62" s="204"/>
      <c r="C62" s="32"/>
      <c r="D62" s="32"/>
      <c r="E62" s="32"/>
      <c r="F62" s="32"/>
      <c r="G62" s="32"/>
      <c r="H62" s="32"/>
      <c r="I62" s="33"/>
    </row>
    <row r="63" spans="1:9" ht="15.6" x14ac:dyDescent="0.3">
      <c r="A63" s="7"/>
      <c r="B63" s="204"/>
      <c r="C63" s="280"/>
      <c r="D63" s="307"/>
      <c r="E63" s="307"/>
      <c r="F63" s="307"/>
      <c r="G63" s="307"/>
      <c r="H63" s="307"/>
      <c r="I63" s="308"/>
    </row>
    <row r="64" spans="1:9" ht="15.6" x14ac:dyDescent="0.3">
      <c r="A64" s="7"/>
      <c r="B64" s="206"/>
      <c r="C64" s="294"/>
      <c r="D64" s="307"/>
      <c r="E64" s="307"/>
      <c r="F64" s="307"/>
      <c r="G64" s="307"/>
      <c r="H64" s="307"/>
      <c r="I64" s="308"/>
    </row>
    <row r="65" spans="1:9" ht="15.6" x14ac:dyDescent="0.3">
      <c r="A65" s="31" t="s">
        <v>145</v>
      </c>
      <c r="B65" s="204">
        <f>SUM(B63:B64)</f>
        <v>0</v>
      </c>
      <c r="C65" s="32"/>
      <c r="D65" s="32"/>
      <c r="E65" s="32"/>
      <c r="F65" s="32"/>
      <c r="G65" s="32"/>
      <c r="H65" s="32"/>
      <c r="I65" s="33"/>
    </row>
    <row r="66" spans="1:9" ht="15.6" x14ac:dyDescent="0.3">
      <c r="A66" s="31"/>
      <c r="B66" s="204"/>
      <c r="C66" s="32"/>
      <c r="D66" s="32"/>
      <c r="E66" s="32"/>
      <c r="F66" s="32"/>
      <c r="G66" s="32"/>
      <c r="H66" s="32"/>
      <c r="I66" s="33"/>
    </row>
    <row r="67" spans="1:9" ht="15.6" x14ac:dyDescent="0.3">
      <c r="A67" s="30" t="s">
        <v>143</v>
      </c>
      <c r="B67" s="204"/>
      <c r="C67" s="32"/>
      <c r="D67" s="32"/>
      <c r="E67" s="32"/>
      <c r="F67" s="32"/>
      <c r="G67" s="32"/>
      <c r="H67" s="32"/>
      <c r="I67" s="33"/>
    </row>
    <row r="68" spans="1:9" ht="15.6" x14ac:dyDescent="0.3">
      <c r="A68" s="7"/>
      <c r="B68" s="204"/>
      <c r="C68" s="294"/>
      <c r="D68" s="307"/>
      <c r="E68" s="307"/>
      <c r="F68" s="307"/>
      <c r="G68" s="307"/>
      <c r="H68" s="307"/>
      <c r="I68" s="308"/>
    </row>
    <row r="69" spans="1:9" ht="15.6" x14ac:dyDescent="0.3">
      <c r="A69" s="7"/>
      <c r="B69" s="206"/>
      <c r="C69" s="294"/>
      <c r="D69" s="307"/>
      <c r="E69" s="307"/>
      <c r="F69" s="307"/>
      <c r="G69" s="307"/>
      <c r="H69" s="307"/>
      <c r="I69" s="308"/>
    </row>
    <row r="70" spans="1:9" ht="15.6" x14ac:dyDescent="0.3">
      <c r="A70" s="31" t="s">
        <v>146</v>
      </c>
      <c r="B70" s="204">
        <f>SUM(B68:B69)</f>
        <v>0</v>
      </c>
      <c r="C70" s="32"/>
      <c r="D70" s="32"/>
      <c r="E70" s="32"/>
      <c r="F70" s="32"/>
      <c r="G70" s="32"/>
      <c r="H70" s="32"/>
      <c r="I70" s="33"/>
    </row>
    <row r="71" spans="1:9" ht="15" thickBot="1" x14ac:dyDescent="0.35">
      <c r="A71" s="34"/>
      <c r="B71" s="86"/>
      <c r="C71" s="35"/>
      <c r="D71" s="35"/>
      <c r="E71" s="35"/>
      <c r="F71" s="35"/>
      <c r="G71" s="35"/>
      <c r="H71" s="35"/>
      <c r="I71" s="36"/>
    </row>
    <row r="72" spans="1:9" x14ac:dyDescent="0.3">
      <c r="A72" s="2"/>
      <c r="B72" s="37"/>
      <c r="C72" s="2"/>
      <c r="D72" s="2"/>
      <c r="E72" s="2"/>
      <c r="F72" s="2"/>
      <c r="G72" s="2"/>
      <c r="H72" s="2"/>
      <c r="I72" s="2"/>
    </row>
    <row r="73" spans="1:9" s="2" customFormat="1" x14ac:dyDescent="0.3"/>
  </sheetData>
  <sheetProtection password="CBEF" sheet="1" objects="1" scenarios="1" insertColumns="0" insertRows="0" deleteRows="0"/>
  <mergeCells count="19">
    <mergeCell ref="C57:I57"/>
    <mergeCell ref="C58:I58"/>
    <mergeCell ref="C59:I59"/>
    <mergeCell ref="C69:I69"/>
    <mergeCell ref="C68:I68"/>
    <mergeCell ref="C64:I64"/>
    <mergeCell ref="C63:I63"/>
    <mergeCell ref="D8:F8"/>
    <mergeCell ref="C52:I52"/>
    <mergeCell ref="C53:I53"/>
    <mergeCell ref="C54:I54"/>
    <mergeCell ref="A1:I1"/>
    <mergeCell ref="A2:I2"/>
    <mergeCell ref="H4:I4"/>
    <mergeCell ref="H5:I5"/>
    <mergeCell ref="H6:I6"/>
    <mergeCell ref="B5:D5"/>
    <mergeCell ref="B6:D6"/>
    <mergeCell ref="B4:D4"/>
  </mergeCell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abSelected="1" zoomScale="110" zoomScaleNormal="110" workbookViewId="0">
      <selection activeCell="B4" sqref="B4:D4"/>
    </sheetView>
  </sheetViews>
  <sheetFormatPr defaultRowHeight="14.4" x14ac:dyDescent="0.3"/>
  <cols>
    <col min="1" max="1" width="17.88671875" customWidth="1"/>
    <col min="2" max="2" width="14.6640625" customWidth="1"/>
    <col min="3" max="3" width="11.44140625" customWidth="1"/>
    <col min="4" max="4" width="13.6640625" customWidth="1"/>
    <col min="5" max="5" width="14.88671875" customWidth="1"/>
    <col min="6" max="6" width="13.88671875" customWidth="1"/>
    <col min="7" max="8" width="12.109375" customWidth="1"/>
    <col min="9" max="9" width="11.6640625" bestFit="1" customWidth="1"/>
    <col min="10" max="10" width="15.33203125" customWidth="1"/>
    <col min="11" max="11" width="12" customWidth="1"/>
    <col min="12" max="12" width="12.33203125" customWidth="1"/>
    <col min="13" max="13" width="13.5546875" style="110" customWidth="1"/>
    <col min="14" max="14" width="14.33203125" customWidth="1"/>
  </cols>
  <sheetData>
    <row r="1" spans="1:14" s="87" customFormat="1" ht="18" customHeight="1" x14ac:dyDescent="0.4">
      <c r="A1" s="296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07"/>
    </row>
    <row r="2" spans="1:14" s="87" customFormat="1" ht="18" customHeight="1" x14ac:dyDescent="0.4">
      <c r="A2" s="296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07"/>
    </row>
    <row r="4" spans="1:14" s="38" customFormat="1" ht="25.95" customHeight="1" x14ac:dyDescent="0.3">
      <c r="A4" s="79" t="s">
        <v>2</v>
      </c>
      <c r="B4" s="299" t="s">
        <v>62</v>
      </c>
      <c r="C4" s="299"/>
      <c r="D4" s="299"/>
      <c r="E4" s="40"/>
      <c r="K4" s="189" t="s">
        <v>3</v>
      </c>
      <c r="L4" s="300"/>
      <c r="M4" s="300"/>
      <c r="N4" s="300"/>
    </row>
    <row r="5" spans="1:14" s="38" customFormat="1" ht="26.4" customHeight="1" x14ac:dyDescent="0.3">
      <c r="A5" s="79" t="s">
        <v>4</v>
      </c>
      <c r="B5" s="305"/>
      <c r="C5" s="305"/>
      <c r="D5" s="305"/>
      <c r="K5" s="189" t="s">
        <v>5</v>
      </c>
      <c r="L5" s="305"/>
      <c r="M5" s="305"/>
      <c r="N5" s="305"/>
    </row>
    <row r="6" spans="1:14" s="38" customFormat="1" ht="25.2" customHeight="1" x14ac:dyDescent="0.3">
      <c r="A6" s="79" t="s">
        <v>6</v>
      </c>
      <c r="B6" s="306"/>
      <c r="C6" s="306"/>
      <c r="D6" s="306"/>
      <c r="E6" s="39"/>
      <c r="K6" s="189" t="s">
        <v>46</v>
      </c>
      <c r="L6" s="304"/>
      <c r="M6" s="304"/>
      <c r="N6" s="304"/>
    </row>
    <row r="8" spans="1:14" ht="15" thickBot="1" x14ac:dyDescent="0.35">
      <c r="A8" s="1"/>
      <c r="B8" s="3"/>
      <c r="G8" s="2"/>
      <c r="H8" s="2"/>
      <c r="I8" s="2"/>
      <c r="J8" s="2"/>
      <c r="K8" s="2"/>
    </row>
    <row r="9" spans="1:14" s="38" customFormat="1" ht="20.399999999999999" customHeight="1" x14ac:dyDescent="0.35">
      <c r="A9" s="310" t="s">
        <v>7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2"/>
    </row>
    <row r="10" spans="1:14" x14ac:dyDescent="0.3">
      <c r="A10" s="230" t="s">
        <v>8</v>
      </c>
      <c r="B10" s="258"/>
      <c r="C10" s="258"/>
      <c r="D10" s="258"/>
      <c r="E10" s="254"/>
      <c r="F10" s="258"/>
      <c r="G10" s="258"/>
      <c r="H10" s="258"/>
      <c r="I10" s="258"/>
      <c r="J10" s="254"/>
      <c r="K10" s="254"/>
      <c r="L10" s="259"/>
      <c r="M10" s="258"/>
      <c r="N10" s="260"/>
    </row>
    <row r="11" spans="1:14" x14ac:dyDescent="0.3">
      <c r="A11" s="29" t="s">
        <v>9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3"/>
    </row>
    <row r="12" spans="1:14" x14ac:dyDescent="0.3">
      <c r="A12" s="29" t="s">
        <v>10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3"/>
    </row>
    <row r="13" spans="1:14" ht="15" thickBot="1" x14ac:dyDescent="0.35">
      <c r="A13" s="8"/>
      <c r="B13" s="255"/>
      <c r="C13" s="255"/>
      <c r="D13" s="255"/>
      <c r="E13" s="256"/>
      <c r="F13" s="255"/>
      <c r="G13" s="255"/>
      <c r="H13" s="255"/>
      <c r="I13" s="255"/>
      <c r="J13" s="255"/>
      <c r="K13" s="255"/>
      <c r="L13" s="255"/>
      <c r="M13" s="255"/>
      <c r="N13" s="257"/>
    </row>
    <row r="14" spans="1:14" x14ac:dyDescent="0.3">
      <c r="B14" s="9"/>
      <c r="C14" s="10"/>
      <c r="D14" s="10"/>
      <c r="E14" s="10"/>
      <c r="F14" s="10"/>
    </row>
    <row r="15" spans="1:14" s="24" customFormat="1" ht="27.6" customHeight="1" x14ac:dyDescent="0.3">
      <c r="A15" s="93" t="s">
        <v>11</v>
      </c>
      <c r="B15" s="93" t="s">
        <v>12</v>
      </c>
      <c r="C15" s="93" t="s">
        <v>13</v>
      </c>
      <c r="D15" s="93" t="s">
        <v>15</v>
      </c>
      <c r="E15" s="93" t="s">
        <v>60</v>
      </c>
      <c r="F15" s="93" t="s">
        <v>61</v>
      </c>
      <c r="G15" s="93" t="s">
        <v>63</v>
      </c>
      <c r="H15" s="93" t="s">
        <v>161</v>
      </c>
      <c r="I15" s="93" t="s">
        <v>162</v>
      </c>
      <c r="J15" s="93" t="s">
        <v>163</v>
      </c>
      <c r="K15" s="93" t="s">
        <v>164</v>
      </c>
      <c r="L15" s="227" t="s">
        <v>151</v>
      </c>
      <c r="M15" s="94" t="s">
        <v>64</v>
      </c>
      <c r="N15" s="111" t="s">
        <v>65</v>
      </c>
    </row>
    <row r="16" spans="1:14" x14ac:dyDescent="0.3">
      <c r="A16" s="12"/>
      <c r="B16" s="12"/>
      <c r="C16" s="275"/>
      <c r="D16" s="13"/>
      <c r="E16" s="13"/>
      <c r="F16" s="13"/>
      <c r="G16" s="12"/>
      <c r="H16" s="14"/>
      <c r="I16" s="14"/>
      <c r="J16" s="14"/>
      <c r="K16" s="14"/>
      <c r="L16" s="14"/>
      <c r="M16" s="14"/>
      <c r="N16" s="116"/>
    </row>
    <row r="17" spans="1:14" x14ac:dyDescent="0.3">
      <c r="A17" s="12"/>
      <c r="B17" s="12"/>
      <c r="C17" s="275"/>
      <c r="D17" s="13"/>
      <c r="E17" s="13"/>
      <c r="F17" s="13"/>
      <c r="G17" s="12"/>
      <c r="H17" s="14"/>
      <c r="I17" s="14"/>
      <c r="J17" s="14"/>
      <c r="K17" s="14"/>
      <c r="L17" s="14"/>
      <c r="M17" s="14"/>
      <c r="N17" s="116"/>
    </row>
    <row r="18" spans="1:14" x14ac:dyDescent="0.3">
      <c r="A18" s="12"/>
      <c r="B18" s="12"/>
      <c r="C18" s="275"/>
      <c r="D18" s="13"/>
      <c r="E18" s="13"/>
      <c r="F18" s="13"/>
      <c r="G18" s="12"/>
      <c r="H18" s="14"/>
      <c r="I18" s="14"/>
      <c r="J18" s="14"/>
      <c r="K18" s="14"/>
      <c r="L18" s="14"/>
      <c r="M18" s="14"/>
      <c r="N18" s="116"/>
    </row>
    <row r="19" spans="1:14" x14ac:dyDescent="0.3">
      <c r="A19" s="12"/>
      <c r="B19" s="12"/>
      <c r="C19" s="275"/>
      <c r="D19" s="13"/>
      <c r="E19" s="13"/>
      <c r="F19" s="13"/>
      <c r="G19" s="12"/>
      <c r="H19" s="14"/>
      <c r="I19" s="14"/>
      <c r="J19" s="14"/>
      <c r="K19" s="14"/>
      <c r="L19" s="14"/>
      <c r="M19" s="14"/>
      <c r="N19" s="116"/>
    </row>
    <row r="20" spans="1:14" x14ac:dyDescent="0.3">
      <c r="A20" s="12"/>
      <c r="B20" s="12"/>
      <c r="C20" s="275"/>
      <c r="D20" s="13"/>
      <c r="E20" s="13"/>
      <c r="F20" s="13"/>
      <c r="G20" s="12"/>
      <c r="H20" s="14"/>
      <c r="I20" s="14"/>
      <c r="J20" s="14"/>
      <c r="K20" s="14"/>
      <c r="L20" s="14"/>
      <c r="M20" s="14"/>
      <c r="N20" s="116"/>
    </row>
    <row r="21" spans="1:14" x14ac:dyDescent="0.3">
      <c r="A21" s="12"/>
      <c r="B21" s="12"/>
      <c r="C21" s="275"/>
      <c r="D21" s="13"/>
      <c r="E21" s="13"/>
      <c r="F21" s="13"/>
      <c r="G21" s="12"/>
      <c r="H21" s="14"/>
      <c r="I21" s="14"/>
      <c r="J21" s="14"/>
      <c r="K21" s="14"/>
      <c r="L21" s="14"/>
      <c r="M21" s="14"/>
      <c r="N21" s="116"/>
    </row>
    <row r="22" spans="1:14" x14ac:dyDescent="0.3">
      <c r="A22" s="12"/>
      <c r="B22" s="12"/>
      <c r="C22" s="275"/>
      <c r="D22" s="13"/>
      <c r="E22" s="13"/>
      <c r="F22" s="13"/>
      <c r="G22" s="12"/>
      <c r="H22" s="14"/>
      <c r="I22" s="14"/>
      <c r="J22" s="14"/>
      <c r="K22" s="14"/>
      <c r="L22" s="14"/>
      <c r="M22" s="14"/>
      <c r="N22" s="116"/>
    </row>
    <row r="23" spans="1:14" x14ac:dyDescent="0.3">
      <c r="A23" s="12"/>
      <c r="B23" s="12"/>
      <c r="C23" s="275"/>
      <c r="D23" s="13"/>
      <c r="E23" s="13"/>
      <c r="F23" s="13"/>
      <c r="G23" s="12"/>
      <c r="H23" s="14"/>
      <c r="I23" s="14"/>
      <c r="J23" s="14"/>
      <c r="K23" s="14"/>
      <c r="L23" s="14"/>
      <c r="M23" s="14"/>
      <c r="N23" s="116"/>
    </row>
    <row r="24" spans="1:14" x14ac:dyDescent="0.3">
      <c r="A24" s="12"/>
      <c r="B24" s="12"/>
      <c r="C24" s="275"/>
      <c r="D24" s="13"/>
      <c r="E24" s="13"/>
      <c r="F24" s="13"/>
      <c r="G24" s="12"/>
      <c r="H24" s="14"/>
      <c r="I24" s="14"/>
      <c r="J24" s="14"/>
      <c r="K24" s="14"/>
      <c r="L24" s="14"/>
      <c r="M24" s="14"/>
      <c r="N24" s="116"/>
    </row>
    <row r="25" spans="1:14" x14ac:dyDescent="0.3">
      <c r="A25" s="12"/>
      <c r="B25" s="12"/>
      <c r="C25" s="275"/>
      <c r="D25" s="13"/>
      <c r="E25" s="13"/>
      <c r="F25" s="13"/>
      <c r="G25" s="12"/>
      <c r="H25" s="14"/>
      <c r="I25" s="14"/>
      <c r="J25" s="14"/>
      <c r="K25" s="14"/>
      <c r="L25" s="14"/>
      <c r="M25" s="14"/>
      <c r="N25" s="116"/>
    </row>
    <row r="26" spans="1:14" x14ac:dyDescent="0.3">
      <c r="A26" s="12"/>
      <c r="B26" s="12"/>
      <c r="C26" s="275"/>
      <c r="D26" s="13"/>
      <c r="E26" s="13"/>
      <c r="F26" s="13"/>
      <c r="G26" s="12"/>
      <c r="H26" s="14"/>
      <c r="I26" s="14"/>
      <c r="J26" s="14"/>
      <c r="K26" s="14"/>
      <c r="L26" s="14"/>
      <c r="M26" s="14"/>
      <c r="N26" s="116"/>
    </row>
    <row r="27" spans="1:14" x14ac:dyDescent="0.3">
      <c r="A27" s="12"/>
      <c r="B27" s="12"/>
      <c r="C27" s="275"/>
      <c r="D27" s="13"/>
      <c r="E27" s="13"/>
      <c r="F27" s="13"/>
      <c r="G27" s="12"/>
      <c r="H27" s="14"/>
      <c r="I27" s="14"/>
      <c r="J27" s="14"/>
      <c r="K27" s="14"/>
      <c r="L27" s="14"/>
      <c r="M27" s="14"/>
      <c r="N27" s="116"/>
    </row>
    <row r="28" spans="1:14" x14ac:dyDescent="0.3">
      <c r="A28" s="12"/>
      <c r="B28" s="12"/>
      <c r="C28" s="275"/>
      <c r="D28" s="13"/>
      <c r="E28" s="13"/>
      <c r="F28" s="13"/>
      <c r="G28" s="12"/>
      <c r="H28" s="14"/>
      <c r="I28" s="14"/>
      <c r="J28" s="14"/>
      <c r="K28" s="14"/>
      <c r="L28" s="14"/>
      <c r="M28" s="14"/>
      <c r="N28" s="116"/>
    </row>
    <row r="29" spans="1:14" x14ac:dyDescent="0.3">
      <c r="A29" s="12"/>
      <c r="B29" s="12"/>
      <c r="C29" s="275"/>
      <c r="D29" s="13"/>
      <c r="E29" s="13"/>
      <c r="F29" s="13"/>
      <c r="G29" s="12"/>
      <c r="H29" s="14"/>
      <c r="I29" s="14"/>
      <c r="J29" s="14"/>
      <c r="K29" s="14"/>
      <c r="L29" s="14"/>
      <c r="M29" s="14"/>
      <c r="N29" s="116"/>
    </row>
    <row r="30" spans="1:14" x14ac:dyDescent="0.3">
      <c r="A30" s="12"/>
      <c r="B30" s="276"/>
      <c r="C30" s="277"/>
      <c r="D30" s="278"/>
      <c r="E30" s="278"/>
      <c r="F30" s="278"/>
      <c r="G30" s="276"/>
      <c r="H30" s="279"/>
      <c r="I30" s="279"/>
      <c r="J30" s="279"/>
      <c r="K30" s="279"/>
      <c r="L30" s="14"/>
      <c r="M30" s="14"/>
      <c r="N30" s="116"/>
    </row>
    <row r="31" spans="1:14" ht="15" thickBot="1" x14ac:dyDescent="0.35">
      <c r="A31" s="12"/>
      <c r="B31" s="276"/>
      <c r="C31" s="277"/>
      <c r="D31" s="278"/>
      <c r="E31" s="278"/>
      <c r="F31" s="278"/>
      <c r="G31" s="276"/>
      <c r="H31" s="279"/>
      <c r="I31" s="279"/>
      <c r="J31" s="279"/>
      <c r="K31" s="279"/>
      <c r="L31" s="14"/>
      <c r="M31" s="14"/>
      <c r="N31" s="116"/>
    </row>
    <row r="32" spans="1:14" ht="15.6" x14ac:dyDescent="0.3">
      <c r="A32" s="11"/>
      <c r="B32" s="11"/>
      <c r="C32" s="12"/>
      <c r="D32" s="11"/>
      <c r="E32" s="13"/>
      <c r="F32" s="80"/>
      <c r="G32" s="14"/>
      <c r="H32" s="14"/>
      <c r="I32" s="15"/>
      <c r="J32" s="18"/>
      <c r="K32" s="91">
        <f>SUM(K16:K31)</f>
        <v>0</v>
      </c>
      <c r="M32" s="91">
        <f>SUM(M16:M31)</f>
        <v>0</v>
      </c>
      <c r="N32" s="239">
        <f>SUM(N16:N31)</f>
        <v>0</v>
      </c>
    </row>
    <row r="33" spans="1:14" ht="28.95" customHeight="1" thickBot="1" x14ac:dyDescent="0.35">
      <c r="A33" s="11"/>
      <c r="B33" s="11"/>
      <c r="C33" s="12"/>
      <c r="D33" s="11"/>
      <c r="E33" s="13"/>
      <c r="F33" s="80"/>
      <c r="G33" s="14"/>
      <c r="H33" s="14"/>
      <c r="I33" s="15"/>
      <c r="J33" s="18"/>
      <c r="K33" s="91"/>
      <c r="M33" s="91"/>
      <c r="N33" s="240" t="s">
        <v>138</v>
      </c>
    </row>
    <row r="34" spans="1:14" ht="15" thickBot="1" x14ac:dyDescent="0.35">
      <c r="A34" s="11"/>
      <c r="B34" s="11"/>
      <c r="C34" s="12"/>
      <c r="D34" s="11"/>
      <c r="E34" s="13"/>
      <c r="F34" s="80"/>
      <c r="G34" s="14"/>
      <c r="H34" s="14"/>
      <c r="I34" s="15"/>
      <c r="J34" s="18"/>
      <c r="K34" s="91"/>
      <c r="L34" s="91"/>
    </row>
    <row r="35" spans="1:14" ht="21" x14ac:dyDescent="0.4">
      <c r="B35" s="174" t="s">
        <v>137</v>
      </c>
      <c r="C35" s="175"/>
      <c r="D35" s="176"/>
      <c r="E35" s="176"/>
      <c r="F35" s="176"/>
      <c r="G35" s="176"/>
      <c r="H35" s="176"/>
      <c r="I35" s="176"/>
      <c r="J35" s="176"/>
      <c r="K35" s="176"/>
      <c r="L35" s="233" t="s">
        <v>16</v>
      </c>
      <c r="M35" s="233" t="s">
        <v>20</v>
      </c>
      <c r="N35" s="234" t="s">
        <v>21</v>
      </c>
    </row>
    <row r="36" spans="1:14" ht="15.6" x14ac:dyDescent="0.3">
      <c r="B36" s="28"/>
      <c r="C36" s="2"/>
      <c r="D36" s="2"/>
      <c r="E36" s="2"/>
      <c r="F36" s="2"/>
      <c r="G36" s="2"/>
      <c r="H36" s="2"/>
      <c r="I36" s="203" t="s">
        <v>22</v>
      </c>
      <c r="J36" s="2"/>
      <c r="K36" s="190"/>
      <c r="L36" s="204">
        <v>0</v>
      </c>
      <c r="M36" s="26"/>
      <c r="N36" s="205">
        <f>+L36*M36</f>
        <v>0</v>
      </c>
    </row>
    <row r="37" spans="1:14" ht="18" x14ac:dyDescent="0.35">
      <c r="B37" s="177" t="s">
        <v>130</v>
      </c>
      <c r="C37" s="252"/>
      <c r="D37" s="2"/>
      <c r="E37" s="2"/>
      <c r="F37" s="2"/>
      <c r="G37" s="2"/>
      <c r="H37" s="2"/>
      <c r="I37" s="203" t="s">
        <v>147</v>
      </c>
      <c r="J37" s="2"/>
      <c r="K37" s="190"/>
      <c r="L37" s="206">
        <f>+B62</f>
        <v>0</v>
      </c>
      <c r="M37" s="207">
        <f>+M36</f>
        <v>0</v>
      </c>
      <c r="N37" s="208">
        <f>+L37*M37</f>
        <v>0</v>
      </c>
    </row>
    <row r="38" spans="1:14" ht="18" x14ac:dyDescent="0.35">
      <c r="B38" s="177" t="s">
        <v>131</v>
      </c>
      <c r="C38" s="253"/>
      <c r="D38" s="2"/>
      <c r="E38" s="2"/>
      <c r="F38" s="2"/>
      <c r="G38" s="2"/>
      <c r="H38" s="2"/>
      <c r="I38" s="203" t="s">
        <v>23</v>
      </c>
      <c r="J38" s="2"/>
      <c r="K38" s="190"/>
      <c r="L38" s="204">
        <f>SUM(L36:L37)</f>
        <v>0</v>
      </c>
      <c r="M38" s="26"/>
      <c r="N38" s="205">
        <f>+N36+N37</f>
        <v>0</v>
      </c>
    </row>
    <row r="39" spans="1:14" ht="15.6" x14ac:dyDescent="0.3">
      <c r="B39" s="28"/>
      <c r="C39" s="2"/>
      <c r="D39" s="2"/>
      <c r="E39" s="2"/>
      <c r="F39" s="2"/>
      <c r="G39" s="2"/>
      <c r="H39" s="2"/>
      <c r="I39" s="203"/>
      <c r="J39" s="2"/>
      <c r="K39" s="190"/>
      <c r="L39" s="204"/>
      <c r="M39" s="26"/>
      <c r="N39" s="205"/>
    </row>
    <row r="40" spans="1:14" ht="15.6" x14ac:dyDescent="0.3">
      <c r="B40" s="28"/>
      <c r="C40" s="2"/>
      <c r="D40" s="2"/>
      <c r="E40" s="2"/>
      <c r="F40" s="2"/>
      <c r="G40" s="2"/>
      <c r="H40" s="2"/>
      <c r="I40" s="203" t="s">
        <v>24</v>
      </c>
      <c r="J40" s="2"/>
      <c r="K40" s="190"/>
      <c r="L40" s="204"/>
      <c r="M40" s="26">
        <f>+M36</f>
        <v>0</v>
      </c>
      <c r="N40" s="205">
        <f>+L40*M40</f>
        <v>0</v>
      </c>
    </row>
    <row r="41" spans="1:14" ht="15.6" x14ac:dyDescent="0.3">
      <c r="B41" s="28"/>
      <c r="C41" s="2"/>
      <c r="D41" s="2"/>
      <c r="E41" s="2"/>
      <c r="F41" s="2"/>
      <c r="G41" s="2"/>
      <c r="H41" s="2"/>
      <c r="I41" s="203" t="s">
        <v>148</v>
      </c>
      <c r="J41" s="2"/>
      <c r="K41" s="190"/>
      <c r="L41" s="206">
        <f>+B67</f>
        <v>0</v>
      </c>
      <c r="M41" s="207">
        <f>+M36</f>
        <v>0</v>
      </c>
      <c r="N41" s="208">
        <f>+L41*M41</f>
        <v>0</v>
      </c>
    </row>
    <row r="42" spans="1:14" ht="15.6" x14ac:dyDescent="0.3">
      <c r="B42" s="28"/>
      <c r="C42" s="2"/>
      <c r="D42" s="2"/>
      <c r="E42" s="2"/>
      <c r="F42" s="2"/>
      <c r="G42" s="2"/>
      <c r="H42" s="2"/>
      <c r="I42" s="203" t="s">
        <v>25</v>
      </c>
      <c r="J42" s="2"/>
      <c r="K42" s="190"/>
      <c r="L42" s="204">
        <f>SUM(L40:L41)</f>
        <v>0</v>
      </c>
      <c r="M42" s="26"/>
      <c r="N42" s="205">
        <f>+N40+N41</f>
        <v>0</v>
      </c>
    </row>
    <row r="43" spans="1:14" ht="15.6" x14ac:dyDescent="0.3">
      <c r="B43" s="28"/>
      <c r="C43" s="2"/>
      <c r="D43" s="2"/>
      <c r="E43" s="2"/>
      <c r="F43" s="2"/>
      <c r="G43" s="2"/>
      <c r="H43" s="2"/>
      <c r="I43" s="203"/>
      <c r="J43" s="2"/>
      <c r="K43" s="190"/>
      <c r="L43" s="204"/>
      <c r="M43" s="26"/>
      <c r="N43" s="209"/>
    </row>
    <row r="44" spans="1:14" ht="15.6" x14ac:dyDescent="0.3">
      <c r="A44" s="2"/>
      <c r="B44" s="28"/>
      <c r="C44" s="2"/>
      <c r="D44" s="2"/>
      <c r="E44" s="2"/>
      <c r="F44" s="2"/>
      <c r="G44" s="2"/>
      <c r="H44" s="2"/>
      <c r="I44" s="203" t="s">
        <v>26</v>
      </c>
      <c r="J44" s="2"/>
      <c r="K44" s="190"/>
      <c r="L44" s="204">
        <f>+L38+L42</f>
        <v>0</v>
      </c>
      <c r="M44" s="26"/>
      <c r="N44" s="205">
        <f>+N42+N38</f>
        <v>0</v>
      </c>
    </row>
    <row r="45" spans="1:14" ht="15.6" x14ac:dyDescent="0.3">
      <c r="A45" s="2"/>
      <c r="B45" s="83"/>
      <c r="C45" s="2"/>
      <c r="D45" s="2"/>
      <c r="E45" s="2"/>
      <c r="F45" s="2"/>
      <c r="G45" s="2"/>
      <c r="H45" s="2"/>
      <c r="I45" s="2"/>
      <c r="J45" s="190"/>
      <c r="K45" s="190"/>
      <c r="L45" s="204"/>
      <c r="M45" s="204"/>
      <c r="N45" s="210"/>
    </row>
    <row r="46" spans="1:14" ht="15.6" x14ac:dyDescent="0.3">
      <c r="A46" s="2"/>
      <c r="B46" s="83"/>
      <c r="C46" s="2"/>
      <c r="D46" s="2"/>
      <c r="E46" s="2"/>
      <c r="F46" s="2"/>
      <c r="G46" s="2"/>
      <c r="H46" s="2"/>
      <c r="I46" s="2"/>
      <c r="J46" s="190"/>
      <c r="K46" s="190"/>
      <c r="L46" s="204"/>
      <c r="M46" s="204"/>
      <c r="N46" s="210"/>
    </row>
    <row r="47" spans="1:14" x14ac:dyDescent="0.3">
      <c r="A47" s="2"/>
      <c r="B47" s="28"/>
      <c r="C47" s="2"/>
      <c r="D47" s="2"/>
      <c r="E47" s="21"/>
      <c r="F47" s="2"/>
      <c r="G47" s="2"/>
      <c r="H47" s="2"/>
      <c r="I47" s="2"/>
      <c r="J47" s="21"/>
      <c r="K47" s="2"/>
      <c r="L47" s="22"/>
      <c r="M47" s="22"/>
      <c r="N47" s="178"/>
    </row>
    <row r="48" spans="1:14" ht="18" x14ac:dyDescent="0.35">
      <c r="A48" s="2"/>
      <c r="B48" s="28"/>
      <c r="C48" s="2"/>
      <c r="D48" s="2"/>
      <c r="E48" s="21"/>
      <c r="F48" s="2"/>
      <c r="G48" s="2"/>
      <c r="H48" s="2"/>
      <c r="I48" s="2"/>
      <c r="J48" s="183" t="s">
        <v>152</v>
      </c>
      <c r="K48" s="2"/>
      <c r="L48" s="183"/>
      <c r="M48" s="26"/>
      <c r="N48" s="274">
        <f>+N32+N44</f>
        <v>0</v>
      </c>
    </row>
    <row r="49" spans="1:14" x14ac:dyDescent="0.3">
      <c r="A49" s="2"/>
      <c r="B49" s="28"/>
      <c r="C49" s="2"/>
      <c r="D49" s="2"/>
      <c r="E49" s="21"/>
      <c r="F49" s="2"/>
      <c r="G49" s="2"/>
      <c r="H49" s="2"/>
      <c r="I49" s="2"/>
      <c r="J49" s="27" t="s">
        <v>27</v>
      </c>
      <c r="K49" s="2"/>
      <c r="L49" s="27"/>
      <c r="M49" s="22"/>
      <c r="N49" s="33"/>
    </row>
    <row r="50" spans="1:14" x14ac:dyDescent="0.3">
      <c r="B50" s="28"/>
      <c r="C50" s="2"/>
      <c r="D50" s="2"/>
      <c r="E50" s="21"/>
      <c r="F50" s="2"/>
      <c r="G50" s="2"/>
      <c r="H50" s="2"/>
      <c r="I50" s="2"/>
      <c r="J50" s="25"/>
      <c r="K50" s="2"/>
      <c r="L50" s="22"/>
      <c r="M50" s="22"/>
      <c r="N50" s="33"/>
    </row>
    <row r="51" spans="1:14" ht="22.2" customHeight="1" x14ac:dyDescent="0.4">
      <c r="B51" s="28"/>
      <c r="C51" s="2"/>
      <c r="D51" s="2"/>
      <c r="E51" s="21"/>
      <c r="F51" s="2"/>
      <c r="G51" s="2"/>
      <c r="H51" s="2"/>
      <c r="I51" s="2"/>
      <c r="J51" s="2"/>
      <c r="K51" s="223"/>
      <c r="L51" s="223"/>
      <c r="M51" s="215" t="s">
        <v>139</v>
      </c>
      <c r="N51" s="235"/>
    </row>
    <row r="52" spans="1:14" ht="21" x14ac:dyDescent="0.4">
      <c r="B52" s="28"/>
      <c r="C52" s="2"/>
      <c r="D52" s="2"/>
      <c r="E52" s="21"/>
      <c r="F52" s="2"/>
      <c r="G52" s="2"/>
      <c r="H52" s="2"/>
      <c r="I52" s="2"/>
      <c r="J52" s="224" t="s">
        <v>142</v>
      </c>
      <c r="K52" s="224"/>
      <c r="L52" s="224"/>
      <c r="M52" s="217"/>
      <c r="N52" s="218"/>
    </row>
    <row r="53" spans="1:14" ht="15" customHeight="1" x14ac:dyDescent="0.3">
      <c r="B53" s="28"/>
      <c r="C53" s="2"/>
      <c r="D53" s="2"/>
      <c r="E53" s="21"/>
      <c r="F53" s="2"/>
      <c r="G53" s="2"/>
      <c r="H53" s="2"/>
      <c r="I53" s="2"/>
      <c r="J53" s="224" t="s">
        <v>140</v>
      </c>
      <c r="K53" s="224"/>
      <c r="L53" s="224"/>
      <c r="M53" s="217"/>
      <c r="N53" s="219"/>
    </row>
    <row r="54" spans="1:14" ht="15" thickBot="1" x14ac:dyDescent="0.35">
      <c r="B54" s="225"/>
      <c r="C54" s="85"/>
      <c r="D54" s="85"/>
      <c r="E54" s="226"/>
      <c r="F54" s="85"/>
      <c r="G54" s="85"/>
      <c r="H54" s="85"/>
      <c r="I54" s="85"/>
      <c r="J54" s="236" t="s">
        <v>141</v>
      </c>
      <c r="K54" s="236"/>
      <c r="L54" s="236"/>
      <c r="M54" s="237"/>
      <c r="N54" s="238"/>
    </row>
    <row r="55" spans="1:14" x14ac:dyDescent="0.3">
      <c r="B55" s="2"/>
      <c r="C55" s="2"/>
      <c r="D55" s="2"/>
      <c r="E55" s="21"/>
      <c r="F55" s="2"/>
      <c r="G55" s="2"/>
      <c r="H55" s="2"/>
      <c r="I55" s="231"/>
      <c r="J55" s="232"/>
      <c r="K55" s="232"/>
      <c r="L55" s="32"/>
      <c r="M55" s="2"/>
    </row>
    <row r="56" spans="1:14" ht="15" thickBot="1" x14ac:dyDescent="0.35">
      <c r="A56" s="2"/>
      <c r="B56" s="21"/>
      <c r="C56" s="21"/>
      <c r="D56" s="21"/>
      <c r="E56" s="21"/>
      <c r="M56"/>
    </row>
    <row r="57" spans="1:14" ht="21" customHeight="1" x14ac:dyDescent="0.35">
      <c r="A57" s="222" t="s">
        <v>32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241"/>
      <c r="N57" s="5"/>
    </row>
    <row r="58" spans="1:14" x14ac:dyDescent="0.3">
      <c r="A58" s="28"/>
      <c r="B58" s="29" t="s">
        <v>16</v>
      </c>
      <c r="C58" s="29" t="s">
        <v>33</v>
      </c>
      <c r="D58" s="2"/>
      <c r="E58" s="2"/>
      <c r="F58" s="2"/>
      <c r="G58" s="2"/>
      <c r="H58" s="2"/>
      <c r="I58" s="2"/>
      <c r="J58" s="2"/>
      <c r="K58" s="2"/>
      <c r="L58" s="2"/>
      <c r="M58" s="228"/>
      <c r="N58" s="6"/>
    </row>
    <row r="59" spans="1:14" ht="15.6" x14ac:dyDescent="0.3">
      <c r="A59" s="30" t="s">
        <v>34</v>
      </c>
      <c r="B59" s="211"/>
      <c r="C59" s="294"/>
      <c r="D59" s="294"/>
      <c r="E59" s="294"/>
      <c r="F59" s="294"/>
      <c r="G59" s="294"/>
      <c r="H59" s="294"/>
      <c r="I59" s="294"/>
      <c r="J59" s="294"/>
      <c r="K59" s="2"/>
      <c r="L59" s="2"/>
      <c r="M59" s="228"/>
      <c r="N59" s="6"/>
    </row>
    <row r="60" spans="1:14" ht="15.6" x14ac:dyDescent="0.3">
      <c r="A60" s="7"/>
      <c r="B60" s="204"/>
      <c r="C60" s="294"/>
      <c r="D60" s="294"/>
      <c r="E60" s="294"/>
      <c r="F60" s="294"/>
      <c r="G60" s="294"/>
      <c r="H60" s="294"/>
      <c r="I60" s="294"/>
      <c r="J60" s="294"/>
      <c r="K60" s="2"/>
      <c r="L60" s="2"/>
      <c r="M60" s="228"/>
      <c r="N60" s="6"/>
    </row>
    <row r="61" spans="1:14" ht="15.6" x14ac:dyDescent="0.3">
      <c r="A61" s="7"/>
      <c r="B61" s="206"/>
      <c r="C61" s="294"/>
      <c r="D61" s="294"/>
      <c r="E61" s="294"/>
      <c r="F61" s="294"/>
      <c r="G61" s="294"/>
      <c r="H61" s="294"/>
      <c r="I61" s="294"/>
      <c r="J61" s="294"/>
      <c r="K61" s="2"/>
      <c r="L61" s="2"/>
      <c r="M61" s="228"/>
      <c r="N61" s="6"/>
    </row>
    <row r="62" spans="1:14" ht="15.6" x14ac:dyDescent="0.3">
      <c r="A62" s="31" t="s">
        <v>35</v>
      </c>
      <c r="B62" s="204">
        <f>SUM(B59:B61)</f>
        <v>0</v>
      </c>
      <c r="C62" s="32" t="s">
        <v>149</v>
      </c>
      <c r="D62" s="32"/>
      <c r="E62" s="32"/>
      <c r="F62" s="32"/>
      <c r="G62" s="32"/>
      <c r="H62" s="32"/>
      <c r="I62" s="32"/>
      <c r="J62" s="32"/>
      <c r="K62" s="2"/>
      <c r="L62" s="2"/>
      <c r="M62" s="228"/>
      <c r="N62" s="6"/>
    </row>
    <row r="63" spans="1:14" ht="15.6" x14ac:dyDescent="0.3">
      <c r="A63" s="31"/>
      <c r="B63" s="204"/>
      <c r="C63" s="32"/>
      <c r="D63" s="32"/>
      <c r="E63" s="32"/>
      <c r="F63" s="32"/>
      <c r="G63" s="32"/>
      <c r="H63" s="32"/>
      <c r="I63" s="32"/>
      <c r="J63" s="32"/>
      <c r="K63" s="2"/>
      <c r="L63" s="2"/>
      <c r="M63" s="228"/>
      <c r="N63" s="6"/>
    </row>
    <row r="64" spans="1:14" ht="15.6" x14ac:dyDescent="0.3">
      <c r="A64" s="30" t="s">
        <v>36</v>
      </c>
      <c r="B64" s="204"/>
      <c r="C64" s="294"/>
      <c r="D64" s="294"/>
      <c r="E64" s="294"/>
      <c r="F64" s="294"/>
      <c r="G64" s="294"/>
      <c r="H64" s="294"/>
      <c r="I64" s="294"/>
      <c r="J64" s="294"/>
      <c r="K64" s="2"/>
      <c r="L64" s="2"/>
      <c r="M64" s="228"/>
      <c r="N64" s="6"/>
    </row>
    <row r="65" spans="1:14" ht="15.6" x14ac:dyDescent="0.3">
      <c r="A65" s="7"/>
      <c r="B65" s="204"/>
      <c r="C65" s="294"/>
      <c r="D65" s="294"/>
      <c r="E65" s="294"/>
      <c r="F65" s="294"/>
      <c r="G65" s="294"/>
      <c r="H65" s="294"/>
      <c r="I65" s="294"/>
      <c r="J65" s="294"/>
      <c r="K65" s="2"/>
      <c r="L65" s="2"/>
      <c r="M65" s="228"/>
      <c r="N65" s="6"/>
    </row>
    <row r="66" spans="1:14" ht="15.6" x14ac:dyDescent="0.3">
      <c r="A66" s="7"/>
      <c r="B66" s="206"/>
      <c r="C66" s="294"/>
      <c r="D66" s="294"/>
      <c r="E66" s="294"/>
      <c r="F66" s="294"/>
      <c r="G66" s="294"/>
      <c r="H66" s="294"/>
      <c r="I66" s="294"/>
      <c r="J66" s="294"/>
      <c r="K66" s="2"/>
      <c r="L66" s="2"/>
      <c r="M66" s="228"/>
      <c r="N66" s="6"/>
    </row>
    <row r="67" spans="1:14" ht="15.6" x14ac:dyDescent="0.3">
      <c r="A67" s="31" t="s">
        <v>37</v>
      </c>
      <c r="B67" s="204">
        <f>SUM(B65:B66)</f>
        <v>0</v>
      </c>
      <c r="C67" s="32" t="s">
        <v>150</v>
      </c>
      <c r="D67" s="32"/>
      <c r="E67" s="32"/>
      <c r="F67" s="32"/>
      <c r="G67" s="32"/>
      <c r="H67" s="32"/>
      <c r="I67" s="32"/>
      <c r="J67" s="32"/>
      <c r="K67" s="2"/>
      <c r="L67" s="2"/>
      <c r="M67" s="228"/>
      <c r="N67" s="6"/>
    </row>
    <row r="68" spans="1:14" ht="15.6" x14ac:dyDescent="0.3">
      <c r="A68" s="31"/>
      <c r="B68" s="204"/>
      <c r="C68" s="32"/>
      <c r="D68" s="32"/>
      <c r="E68" s="32"/>
      <c r="F68" s="32"/>
      <c r="G68" s="32"/>
      <c r="H68" s="32"/>
      <c r="I68" s="32"/>
      <c r="J68" s="32"/>
      <c r="K68" s="2"/>
      <c r="L68" s="2"/>
      <c r="M68" s="228"/>
      <c r="N68" s="6"/>
    </row>
    <row r="69" spans="1:14" ht="15.6" x14ac:dyDescent="0.3">
      <c r="A69" s="30" t="s">
        <v>144</v>
      </c>
      <c r="B69" s="204"/>
      <c r="C69" s="32"/>
      <c r="D69" s="32"/>
      <c r="E69" s="32"/>
      <c r="F69" s="32"/>
      <c r="G69" s="32"/>
      <c r="H69" s="32"/>
      <c r="I69" s="32"/>
      <c r="J69" s="32"/>
      <c r="K69" s="2"/>
      <c r="L69" s="2"/>
      <c r="M69" s="228"/>
      <c r="N69" s="6"/>
    </row>
    <row r="70" spans="1:14" ht="15.6" x14ac:dyDescent="0.3">
      <c r="A70" s="7"/>
      <c r="B70" s="204"/>
      <c r="C70" s="280"/>
      <c r="D70" s="309"/>
      <c r="E70" s="309"/>
      <c r="F70" s="309"/>
      <c r="G70" s="309"/>
      <c r="H70" s="309"/>
      <c r="I70" s="309"/>
      <c r="J70" s="309"/>
      <c r="K70" s="2"/>
      <c r="L70" s="2"/>
      <c r="M70" s="228"/>
      <c r="N70" s="6"/>
    </row>
    <row r="71" spans="1:14" ht="15.6" x14ac:dyDescent="0.3">
      <c r="A71" s="7"/>
      <c r="B71" s="206"/>
      <c r="C71" s="294"/>
      <c r="D71" s="309"/>
      <c r="E71" s="309"/>
      <c r="F71" s="309"/>
      <c r="G71" s="309"/>
      <c r="H71" s="309"/>
      <c r="I71" s="309"/>
      <c r="J71" s="309"/>
      <c r="K71" s="2"/>
      <c r="L71" s="2"/>
      <c r="M71" s="228"/>
      <c r="N71" s="6"/>
    </row>
    <row r="72" spans="1:14" ht="15.6" x14ac:dyDescent="0.3">
      <c r="A72" s="31" t="s">
        <v>145</v>
      </c>
      <c r="B72" s="204">
        <f>SUM(B70:B71)</f>
        <v>0</v>
      </c>
      <c r="C72" s="32"/>
      <c r="D72" s="32"/>
      <c r="E72" s="32"/>
      <c r="F72" s="32"/>
      <c r="G72" s="32"/>
      <c r="H72" s="32"/>
      <c r="I72" s="32"/>
      <c r="J72" s="32"/>
      <c r="K72" s="2"/>
      <c r="L72" s="2"/>
      <c r="M72" s="228"/>
      <c r="N72" s="6"/>
    </row>
    <row r="73" spans="1:14" ht="15.6" x14ac:dyDescent="0.3">
      <c r="A73" s="31"/>
      <c r="B73" s="204"/>
      <c r="C73" s="32"/>
      <c r="D73" s="32"/>
      <c r="E73" s="32"/>
      <c r="F73" s="32"/>
      <c r="G73" s="32"/>
      <c r="H73" s="32"/>
      <c r="I73" s="32"/>
      <c r="J73" s="32"/>
      <c r="K73" s="2"/>
      <c r="L73" s="2"/>
      <c r="M73" s="228"/>
      <c r="N73" s="6"/>
    </row>
    <row r="74" spans="1:14" ht="15.6" x14ac:dyDescent="0.3">
      <c r="A74" s="30" t="s">
        <v>143</v>
      </c>
      <c r="B74" s="204"/>
      <c r="C74" s="32"/>
      <c r="D74" s="32"/>
      <c r="E74" s="32"/>
      <c r="F74" s="32"/>
      <c r="G74" s="32"/>
      <c r="H74" s="32"/>
      <c r="I74" s="32"/>
      <c r="J74" s="32"/>
      <c r="K74" s="2"/>
      <c r="L74" s="2"/>
      <c r="M74" s="228"/>
      <c r="N74" s="6"/>
    </row>
    <row r="75" spans="1:14" ht="15.6" x14ac:dyDescent="0.3">
      <c r="A75" s="7"/>
      <c r="B75" s="204"/>
      <c r="C75" s="294"/>
      <c r="D75" s="309"/>
      <c r="E75" s="309"/>
      <c r="F75" s="309"/>
      <c r="G75" s="309"/>
      <c r="H75" s="309"/>
      <c r="I75" s="309"/>
      <c r="J75" s="309"/>
      <c r="K75" s="2"/>
      <c r="L75" s="2"/>
      <c r="M75" s="228"/>
      <c r="N75" s="6"/>
    </row>
    <row r="76" spans="1:14" ht="15.6" x14ac:dyDescent="0.3">
      <c r="A76" s="7"/>
      <c r="B76" s="206"/>
      <c r="C76" s="294"/>
      <c r="D76" s="309"/>
      <c r="E76" s="309"/>
      <c r="F76" s="309"/>
      <c r="G76" s="309"/>
      <c r="H76" s="309"/>
      <c r="I76" s="309"/>
      <c r="J76" s="309"/>
      <c r="K76" s="2"/>
      <c r="L76" s="2"/>
      <c r="M76" s="228"/>
      <c r="N76" s="6"/>
    </row>
    <row r="77" spans="1:14" ht="15.6" x14ac:dyDescent="0.3">
      <c r="A77" s="31" t="s">
        <v>146</v>
      </c>
      <c r="B77" s="204">
        <f>SUM(B75:B76)</f>
        <v>0</v>
      </c>
      <c r="C77" s="32"/>
      <c r="D77" s="32"/>
      <c r="E77" s="32"/>
      <c r="F77" s="32"/>
      <c r="G77" s="32"/>
      <c r="H77" s="32"/>
      <c r="I77" s="32"/>
      <c r="J77" s="32"/>
      <c r="K77" s="2"/>
      <c r="L77" s="2"/>
      <c r="M77" s="228"/>
      <c r="N77" s="6"/>
    </row>
    <row r="78" spans="1:14" ht="15" thickBot="1" x14ac:dyDescent="0.35">
      <c r="A78" s="34"/>
      <c r="B78" s="86"/>
      <c r="C78" s="35"/>
      <c r="D78" s="35"/>
      <c r="E78" s="35"/>
      <c r="F78" s="35"/>
      <c r="G78" s="35"/>
      <c r="H78" s="35"/>
      <c r="I78" s="35"/>
      <c r="J78" s="35"/>
      <c r="K78" s="85"/>
      <c r="L78" s="85"/>
      <c r="M78" s="229"/>
      <c r="N78" s="181"/>
    </row>
    <row r="79" spans="1:14" x14ac:dyDescent="0.3">
      <c r="A79" s="2"/>
      <c r="B79" s="37"/>
      <c r="C79" s="2"/>
      <c r="D79" s="2"/>
      <c r="E79" s="2"/>
      <c r="F79" s="2"/>
      <c r="G79" s="2"/>
      <c r="H79" s="2"/>
      <c r="I79" s="2"/>
      <c r="J79" s="2"/>
      <c r="M79"/>
    </row>
    <row r="80" spans="1:14" s="2" customFormat="1" x14ac:dyDescent="0.3"/>
    <row r="81" spans="1:12" x14ac:dyDescent="0.3">
      <c r="A81" s="11"/>
      <c r="B81" s="11"/>
      <c r="C81" s="12"/>
      <c r="D81" s="11"/>
      <c r="E81" s="13"/>
      <c r="F81" s="80"/>
      <c r="G81" s="14"/>
      <c r="H81" s="14"/>
      <c r="I81" s="15"/>
      <c r="J81" s="18"/>
      <c r="K81" s="91"/>
      <c r="L81" s="91"/>
    </row>
    <row r="82" spans="1:12" x14ac:dyDescent="0.3">
      <c r="A82" s="11"/>
      <c r="B82" s="11"/>
      <c r="C82" s="12"/>
      <c r="D82" s="11"/>
      <c r="E82" s="13"/>
      <c r="F82" s="80"/>
      <c r="G82" s="14"/>
      <c r="H82" s="14"/>
      <c r="I82" s="15"/>
      <c r="J82" s="18"/>
      <c r="K82" s="91"/>
      <c r="L82" s="91"/>
    </row>
    <row r="83" spans="1:12" x14ac:dyDescent="0.3">
      <c r="A83" s="11"/>
      <c r="B83" s="11"/>
      <c r="C83" s="12"/>
      <c r="D83" s="11"/>
      <c r="E83" s="13"/>
      <c r="F83" s="80"/>
      <c r="G83" s="14"/>
      <c r="H83" s="14"/>
      <c r="I83" s="15"/>
      <c r="J83" s="18"/>
      <c r="K83" s="91"/>
      <c r="L83" s="91"/>
    </row>
    <row r="84" spans="1:12" x14ac:dyDescent="0.3">
      <c r="A84" s="11"/>
      <c r="B84" s="11"/>
      <c r="C84" s="12"/>
      <c r="D84" s="11"/>
      <c r="E84" s="13"/>
      <c r="F84" s="80"/>
      <c r="G84" s="14"/>
      <c r="H84" s="14"/>
      <c r="I84" s="15"/>
      <c r="J84" s="18"/>
      <c r="K84" s="91"/>
      <c r="L84" s="91"/>
    </row>
  </sheetData>
  <sheetProtection algorithmName="SHA-512" hashValue="61gnn9NKQOhbVmYrd9ZCgkCuCdXEJWWIOMtMmSl6XE9dFb27p7dfaciJMcLHVLdha2SRYSPY7PU4mGj3hgSmJA==" saltValue="7JTrOs9oKROkLII6XlCYtw==" spinCount="100000" sheet="1" objects="1" scenarios="1" insertColumns="0" insertRows="0"/>
  <mergeCells count="19">
    <mergeCell ref="C61:J61"/>
    <mergeCell ref="C64:J64"/>
    <mergeCell ref="A9:N9"/>
    <mergeCell ref="A1:N1"/>
    <mergeCell ref="A2:N2"/>
    <mergeCell ref="L4:N4"/>
    <mergeCell ref="L6:N6"/>
    <mergeCell ref="L5:N5"/>
    <mergeCell ref="B6:D6"/>
    <mergeCell ref="C59:J59"/>
    <mergeCell ref="C60:J60"/>
    <mergeCell ref="B4:D4"/>
    <mergeCell ref="B5:D5"/>
    <mergeCell ref="C76:J76"/>
    <mergeCell ref="C65:J65"/>
    <mergeCell ref="C66:J66"/>
    <mergeCell ref="C70:J70"/>
    <mergeCell ref="C71:J71"/>
    <mergeCell ref="C75:J75"/>
  </mergeCells>
  <pageMargins left="0.45" right="0.45" top="0.5" bottom="0.5" header="0.3" footer="0.3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 Instructions</vt:lpstr>
      <vt:lpstr>Sample</vt:lpstr>
      <vt:lpstr>Exempt and Faculty Form</vt:lpstr>
      <vt:lpstr>Non-Exempt and Hourly Form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Kopchinski, Christy</cp:lastModifiedBy>
  <cp:lastPrinted>2017-06-15T14:29:36Z</cp:lastPrinted>
  <dcterms:created xsi:type="dcterms:W3CDTF">2015-10-02T19:03:40Z</dcterms:created>
  <dcterms:modified xsi:type="dcterms:W3CDTF">2017-06-15T17:27:11Z</dcterms:modified>
</cp:coreProperties>
</file>